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vetas.sharepoint.com/sites/DEMOS/Shared Documents/43_Communication/MPG dashboard/For new button/"/>
    </mc:Choice>
  </mc:AlternateContent>
  <xr:revisionPtr revIDLastSave="16" documentId="13_ncr:1_{868ED1E8-1B2D-4217-A416-614A277DEC7A}" xr6:coauthVersionLast="47" xr6:coauthVersionMax="47" xr10:uidLastSave="{CC512E88-0C79-41DE-BCA2-986D4F50369D}"/>
  <bookViews>
    <workbookView xWindow="-28920" yWindow="600" windowWidth="29040" windowHeight="15720" xr2:uid="{873E622A-FA7B-41C6-8742-A5D58614C0C6}"/>
  </bookViews>
  <sheets>
    <sheet name="2018-2024" sheetId="1" r:id="rId1"/>
  </sheets>
  <definedNames>
    <definedName name="_xlnm._FilterDatabase" localSheetId="0" hidden="1">'2018-2024'!$A$1:$F$334</definedName>
    <definedName name="_Hlk71110628" localSheetId="0">'2018-2024'!$C$149</definedName>
    <definedName name="_Hlk71793461" localSheetId="0">'2018-2024'!$C$133</definedName>
    <definedName name="_Hlk71793654" localSheetId="0">'2018-2024'!$C$137</definedName>
    <definedName name="_Hlk71794645" localSheetId="0">'2018-2024'!$C$176</definedName>
    <definedName name="_Hlk71795000" localSheetId="0">'2018-2024'!$C$171</definedName>
    <definedName name="_Hlk71795363" localSheetId="0">'2018-2024'!$C$178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5" i="1" l="1"/>
  <c r="E77" i="1" l="1"/>
  <c r="D15" i="1"/>
  <c r="E220" i="1"/>
  <c r="E156" i="1"/>
  <c r="E148" i="1"/>
  <c r="E89" i="1"/>
</calcChain>
</file>

<file path=xl/sharedStrings.xml><?xml version="1.0" encoding="utf-8"?>
<sst xmlns="http://schemas.openxmlformats.org/spreadsheetml/2006/main" count="1211" uniqueCount="480">
  <si>
    <t>Transport</t>
  </si>
  <si>
    <t>Mjedis</t>
  </si>
  <si>
    <t>Fusha/objekte sportive, kulturore, historike</t>
  </si>
  <si>
    <t>Junik</t>
  </si>
  <si>
    <t>Lipjan</t>
  </si>
  <si>
    <t>Ranilug</t>
  </si>
  <si>
    <t>Skenderaj</t>
  </si>
  <si>
    <t>Kamenica</t>
  </si>
  <si>
    <t>Novo Brdo</t>
  </si>
  <si>
    <t>Ndërtimi i parqeve me kënde të lojërave në Duhël, Bllacë, Vraniq dhe Mushtisht</t>
  </si>
  <si>
    <t>Opština</t>
  </si>
  <si>
    <t>Godina</t>
  </si>
  <si>
    <t>Naziv projekta</t>
  </si>
  <si>
    <t xml:space="preserve">Iznos dodeljen od GOU-a za projekat  </t>
  </si>
  <si>
    <t>Oblast/sektor</t>
  </si>
  <si>
    <t>Đakovica</t>
  </si>
  <si>
    <t>Sanacija i izgradnja puteva i podzemne infrastrukture u Starom gradu</t>
  </si>
  <si>
    <t>Gnjilane</t>
  </si>
  <si>
    <t>Nova gradnja autobuske stanice</t>
  </si>
  <si>
    <t>Glogovac</t>
  </si>
  <si>
    <t>Izgradnja kolektora za sakupljanje otpadnih voda</t>
  </si>
  <si>
    <t>Životna sredina</t>
  </si>
  <si>
    <t>Gračanica</t>
  </si>
  <si>
    <t>Regulacija korita reke Gračanke</t>
  </si>
  <si>
    <t>Elez Han</t>
  </si>
  <si>
    <t>Izgradnja sportske hale u Srednjoobrazovnoj ustanovi 'Veli Ballazhi' u selu Gorance (I faza)</t>
  </si>
  <si>
    <t>Sportski, kulturni, istorijski tereni/objekti</t>
  </si>
  <si>
    <t>Asfaltiranje lokalnog puta Junik - Đoča</t>
  </si>
  <si>
    <t>Kačanik</t>
  </si>
  <si>
    <t>Rehabilitacija bulevara 'Ismajl Raka' i 'Qamil Ilazi'</t>
  </si>
  <si>
    <t>Javni prostori (parkovi, trgovi, staze za šetnju itd.)</t>
  </si>
  <si>
    <t>Proširenje ulice 'Avdurrahim Shehu'</t>
  </si>
  <si>
    <t>Klina</t>
  </si>
  <si>
    <t>Izgradnja pomoćnog fudbalskog terena - druga faza</t>
  </si>
  <si>
    <t>Izgradnja kanalizacionog sistema u Ujmir-Štarice-Sićevo-Dobri Dol</t>
  </si>
  <si>
    <t>Izgradnja akumulacionog jezera i bušenje bunara za vodu za piće</t>
  </si>
  <si>
    <t>Asfaltiranje lokalnih puteva Štupelj-Kerrnica</t>
  </si>
  <si>
    <t>Klokot</t>
  </si>
  <si>
    <t>Asfaltiranje puta 'Jetë më e mirë' u selu Grnčar</t>
  </si>
  <si>
    <t>Leposavić</t>
  </si>
  <si>
    <t>Sanacija i rekonstrukcija gimnazije Nikola Tesla</t>
  </si>
  <si>
    <t>Obrazovanje, primarno zdravstvo</t>
  </si>
  <si>
    <t>Lipljan</t>
  </si>
  <si>
    <t>Izgradnja pešačkih staza oko korita reke Sitnice</t>
  </si>
  <si>
    <t>Asfaltiranje puta 'Marie Shllaku' od tranzita u Lipljanu do reke Janjevke</t>
  </si>
  <si>
    <t>Izgradnja korita reke Janjevke u Lipljanu</t>
  </si>
  <si>
    <t>Mališevo</t>
  </si>
  <si>
    <t>Proširenje puta Mališevo-Banja</t>
  </si>
  <si>
    <t>Mamuša</t>
  </si>
  <si>
    <t>Snabdevanje sa cisternama za pranje ulica opštine Mamuša</t>
  </si>
  <si>
    <t>Južna Mitrovica</t>
  </si>
  <si>
    <t>Uređenje infrastrukture u novom naselju - selo Frašer</t>
  </si>
  <si>
    <t>Peć</t>
  </si>
  <si>
    <t>Osvetljenje u selima Lješane, Glavičica, Kličina, Romune i Jablanica</t>
  </si>
  <si>
    <t>Energija</t>
  </si>
  <si>
    <t>Osvetljenje u selima Bućane i Kosurić</t>
  </si>
  <si>
    <t>Osvetljenje u selima Radavc i Novo Selo</t>
  </si>
  <si>
    <t>Osvetljenje u selima Poćešte, Milovanac, Krstoc, Vragoc i Pištane</t>
  </si>
  <si>
    <t>Osvetljenje u naseljima Haxhi Zeka, Kristal, 2. jul i 7. septembar</t>
  </si>
  <si>
    <t>Osvetljenje u Centru, Dardaniji, Kapešnici i naselju Mahmutaj</t>
  </si>
  <si>
    <t>Osvetljenje u selima Nabrđe i Ćushk</t>
  </si>
  <si>
    <t>Regulisanje javnog prostora u selima Zahać i Labljane</t>
  </si>
  <si>
    <t>Uređenje javnog prostora od Kamenog mosta do Urbanističkog zavoda</t>
  </si>
  <si>
    <t>Renoviranje javnog prostora i ambulante u Krišecu i osvetljenje u poliklinici Vitomirica</t>
  </si>
  <si>
    <t xml:space="preserve">Javni prostori (parkovi, trgovi, staze za šetnju itd.), Primarno zdravstvo i energija </t>
  </si>
  <si>
    <t>Osvetljenje od rampe do Pivare</t>
  </si>
  <si>
    <t>Osvetljenje od Kombinata kože za cipele do tranzita</t>
  </si>
  <si>
    <t>Orahovac</t>
  </si>
  <si>
    <t>Izgradnja lokalnih puteva u opštini Orahovac</t>
  </si>
  <si>
    <t>Tretman korita potoka u opštini Orahovac</t>
  </si>
  <si>
    <t>Raniluk</t>
  </si>
  <si>
    <t>Izgradnja vodovoda za dva sela (Pančelo i Tomance)</t>
  </si>
  <si>
    <t>Štimlje</t>
  </si>
  <si>
    <t>Renoviranje gradskog trga – druga faza</t>
  </si>
  <si>
    <t>Rehabilitacija Trga 'Adema Jashari'</t>
  </si>
  <si>
    <t>Sportski poligon</t>
  </si>
  <si>
    <t>Javno osvetljenje i trotoari u mesnoj zajednici</t>
  </si>
  <si>
    <t>Štrpce</t>
  </si>
  <si>
    <t>Izgradnja betonskih kanala u naselju Štrpce</t>
  </si>
  <si>
    <t>Renoviranje sportskih terena u selu Vića</t>
  </si>
  <si>
    <t>Suva Reka</t>
  </si>
  <si>
    <t>Izgradnja puta Brigade 123 - Gradski trg</t>
  </si>
  <si>
    <t>Vitina</t>
  </si>
  <si>
    <t>Renoviranje trga u centru Vitine</t>
  </si>
  <si>
    <t>Vučitrn</t>
  </si>
  <si>
    <t>Rehabilitacija trga iznad reke Miruše – Jug, drugi deo – Gnjilane</t>
  </si>
  <si>
    <t>Rehabilitacija i rekonstrukcija asfaltnih puteva</t>
  </si>
  <si>
    <t>Izgradnja mostova, propusta i potpornih zidova</t>
  </si>
  <si>
    <t>Rehabilitacija i rekonstrukcija kanalizacione mreže u opštini Glogovac</t>
  </si>
  <si>
    <t>Izgradnja infrastrukture (asfaltiranje i popločavanje) Glogovac I, II, III i IV</t>
  </si>
  <si>
    <t>Povećanje kapaciteta za vodu i regulisanje vodovodne mreže u Elez Hanu</t>
  </si>
  <si>
    <t>Izgradnja mreže javnog osvetljenja</t>
  </si>
  <si>
    <t>Izgradnja dečjeg igrališta</t>
  </si>
  <si>
    <t>Projekat distribucije vode za sela Ogošte i Lisacka</t>
  </si>
  <si>
    <t>Proširenje mreže javnog osvetljenja</t>
  </si>
  <si>
    <t>Fasadiranje starih zgrada</t>
  </si>
  <si>
    <t>Asfaltiranje lokalnih puteva Cerovik - Čabić</t>
  </si>
  <si>
    <t>Izgradnja pešačkog mosta na reci 'Beli Drini' i čišćenje korita</t>
  </si>
  <si>
    <t>Asfaltiranje puteva i podzemne infrastrukture u Vidoje-Jagoda, Paskalica, Veliko Kruševo</t>
  </si>
  <si>
    <t>Izgradnja uličica u Velikom Đurđeviku</t>
  </si>
  <si>
    <t>Rekonstrukcija i proširenje uličnog osvetljenja u selima Mogila i Grnčar</t>
  </si>
  <si>
    <t>Rekonstrukcija trga u centru Leposavića - I faza</t>
  </si>
  <si>
    <t>Javno osvetljenje u Šalji i Krajmirovcu</t>
  </si>
  <si>
    <t>Javno osvetljenje u Velikom Ribaru i Zlakućanu</t>
  </si>
  <si>
    <t>Javno osvetljenje u Krajištu</t>
  </si>
  <si>
    <t>Javno osvetljenje - druga faza u Smoluši</t>
  </si>
  <si>
    <t>Javno osvetljenje - druga faza u Janjevu</t>
  </si>
  <si>
    <t>Izgradnja rezervoara za vodu i sanacija vodovodne mreže u Janjevu</t>
  </si>
  <si>
    <t>Izgradnja uličica u Glogovcu</t>
  </si>
  <si>
    <t>Izgradnja mosta preko veštačkog jezera i uređenje prostora oko jezera</t>
  </si>
  <si>
    <t>Izgradnja više lokalnih puteva na teritoriji opštine Novoberda</t>
  </si>
  <si>
    <t>Izgradnja zaštitnog zida i sanacija brane u selu Jasenovik</t>
  </si>
  <si>
    <t>Obilić</t>
  </si>
  <si>
    <t>Izgradnja zelenog pojasa - Kosovo (A)</t>
  </si>
  <si>
    <t>Izgradnja trotoara i osvetljenja: Plemetin</t>
  </si>
  <si>
    <t>Energija i transport</t>
  </si>
  <si>
    <t>Renoviranje parka Karagač</t>
  </si>
  <si>
    <t>Javno osvetljenje na ulicama: Adema Jashari, Ulica OVK i Konferencija u Bujanu</t>
  </si>
  <si>
    <t>Urbanističko planiranje i javno osvetjenje u selima: Trstenik, Lutoglava i Ruhot</t>
  </si>
  <si>
    <t>Transport i energija</t>
  </si>
  <si>
    <t>Urbanističko planiranje i javno osvetljenje u selima: Vitomirica, Dubovo i Ozrim</t>
  </si>
  <si>
    <t>Trotoar i javno osvetljenje u školi Skenderbeu - Ćuška, Novo Selo i Kristal</t>
  </si>
  <si>
    <t>Renoviranje trga u Nabrđe</t>
  </si>
  <si>
    <t>Renoviranje trga u Goroždevcu i javno osvetljenje u selima Ložane, Lodža, Poćešte i Vragovac</t>
  </si>
  <si>
    <t>Javno osvetljenje u selima: Klićine, Zahać, Labljane, Naklo, Kosurić i Lugađija</t>
  </si>
  <si>
    <t>Izgradnja javnih prostora oko GCPM-a</t>
  </si>
  <si>
    <t>Osvetljenje u naselju gimnazije</t>
  </si>
  <si>
    <t>Izgradnja lokalnih puteva u opštini Orahovac - druga faza</t>
  </si>
  <si>
    <t>Javno osvetljenje u opštini Orahovac</t>
  </si>
  <si>
    <t>Izgradnja infrastrukture za osobe sa posebnim potrebama</t>
  </si>
  <si>
    <t>Kanal za odvodnjavanje poljoprivrednog zemljišta u selu Ratkovac</t>
  </si>
  <si>
    <t>Izgradnja parkova u opštini Orahovac</t>
  </si>
  <si>
    <t>Severna Mitrovica</t>
  </si>
  <si>
    <t>Renoviranje – sanacija krova višespratnice u ulici 'Kolašinska'</t>
  </si>
  <si>
    <t>Izrada i montaža ulaznog portala višespratnice u ulici 'Vlade Ćetkovića' i 'Kralja Petra'</t>
  </si>
  <si>
    <t>Da uživate u gradu peške u ulici Ilaz Kodra u Skenderaj</t>
  </si>
  <si>
    <t>Izgradnja obdaništa, druga faza, Skenderaj</t>
  </si>
  <si>
    <t>Individualni priključci vodovoda u selima - druga faza - Rezala, Likovac i Lauša</t>
  </si>
  <si>
    <t>Renoviranje kancelarija civilnog statusa u Mesnoj zajednici Skenderaj</t>
  </si>
  <si>
    <t>Renoviranje/uređenje opštinskih kancelarija</t>
  </si>
  <si>
    <t>Uređenje prostora oko Sportskog poligona u gradu i poligona u Kućici</t>
  </si>
  <si>
    <t>Izgradnja lokalnih puteva u Štepcu, na mestu zvanom "Rrethoja"</t>
  </si>
  <si>
    <t>Izgradnja pametnih infrastrukturnih zona  'SMART' u opštini Suva Reka</t>
  </si>
  <si>
    <t>Revitalizacija i proširenje ulice "Kongresi i Manastirit“ u Vitini</t>
  </si>
  <si>
    <t>Postavljanje javne rasvete u gradovima i selima</t>
  </si>
  <si>
    <t>Renoviranje javnih prostora u selima Reznik, Doberluka, Štitarica</t>
  </si>
  <si>
    <t>Izgradnja trotoara u selu Gornje Stanovce</t>
  </si>
  <si>
    <t>Horizontalna i vertikalna signalizacija lokalnih puteva u opštini Vučitrn</t>
  </si>
  <si>
    <t>Rehabilitacija ulica 'Qamil Ilazi' i 'Sali Bajra'</t>
  </si>
  <si>
    <t>Popravka trotoara Bob - Doganjevo</t>
  </si>
  <si>
    <t>Dragaš</t>
  </si>
  <si>
    <t>Asfaltiranje puta Zlipotok-Bačka-Brod</t>
  </si>
  <si>
    <t>Izgradnja parka u Dragašu</t>
  </si>
  <si>
    <t>Izgradnja stadiona u selu Blać</t>
  </si>
  <si>
    <t>Izgradnja stadiona u selu Brešana</t>
  </si>
  <si>
    <t>Fekalni kanalizacioni sistem Gornji Livoč - Donji Livoč i deo naselja 'Kodra e Thate'</t>
  </si>
  <si>
    <t>Asfaltiranje puteva u selu Hadžaj</t>
  </si>
  <si>
    <t>Asfaltiranje puteva u selu Cernica</t>
  </si>
  <si>
    <t>Sportski tereni</t>
  </si>
  <si>
    <t>Izgradnja kolektora za sakupljanje otpadnih voda u Dobroševcu</t>
  </si>
  <si>
    <t>Rehabilitacija i rekonstrukcija asfaltnih puteva u Glogovcu</t>
  </si>
  <si>
    <t>Uređenje infrastrukture, trotoara i javne rasvete u opštini Glogovac</t>
  </si>
  <si>
    <t>Izgradnja infrastrukture - asfaltiranje i popločavanje - Glogovac I, II, III i IV</t>
  </si>
  <si>
    <t>Popravka puta do OŠ 'K. Milutin' od ulice 'K. Milutin' do stanova u Padalištu</t>
  </si>
  <si>
    <t>Uređenje parka u Ul. 'Isa Berisha'</t>
  </si>
  <si>
    <t>Popravka i asfaltiranje puta koji povezuje naselja Grlica - Stari Kačanik - Stagovo - Runjevo (segment Stagovo - Runjevo)</t>
  </si>
  <si>
    <t>Izgradnja zgrade vatrogasne službe, Kačanik - prva faza</t>
  </si>
  <si>
    <t>Upravljanje katastrofama</t>
  </si>
  <si>
    <t>Nastavak izgradnje korita u Gadimlje</t>
  </si>
  <si>
    <t>Rekonstrukcija puteva u Ribar i Madh (ulice Vehbi Kozhani i Beqir Duriqi)</t>
  </si>
  <si>
    <t>Planinarske staze u Gadimlju - druga faza</t>
  </si>
  <si>
    <t>Uređenje korita reke Janjevke u naselju Konjuh u Lipljanu</t>
  </si>
  <si>
    <t>Izgradnja puteva u naseljima Slovinje, Gadime, Smaluše, Gumna selo, Lugadžija, Babuš</t>
  </si>
  <si>
    <t>Renoviranje odvojenih odvojenih odeljenja škola (Jeta e re, Konjuh, Vrševac, Resinovc, Luga, Donje Gadimlje)</t>
  </si>
  <si>
    <t>Sprovođenje mera efikasnosti u objektu 'Centar' u Lipljanu</t>
  </si>
  <si>
    <t>Izgradnja puteva u naseljima sela Krajmirovce - druga faza</t>
  </si>
  <si>
    <t>Most kod veštačkog jezera u Mitrovici</t>
  </si>
  <si>
    <t>Izgradnja puta Ali Zeneli - Mitrovica</t>
  </si>
  <si>
    <t>Uređenje korita reke Ibar</t>
  </si>
  <si>
    <t>Uređenje i popravka puta Mbreteresha Teute'</t>
  </si>
  <si>
    <t xml:space="preserve">Obilić </t>
  </si>
  <si>
    <t>Drumski most u selu Grabovac, ulica Roga</t>
  </si>
  <si>
    <t>Izgradnja puta 'Riza Krasnići' u Breznici - Obilić</t>
  </si>
  <si>
    <t>Snabdevanje sa opremom za opštinske potrebe</t>
  </si>
  <si>
    <t>Oprema za opštinske potrebe</t>
  </si>
  <si>
    <t>Parteš</t>
  </si>
  <si>
    <t>Renoviranje spoljašnjih prostora i renoviranje škole ŠMFT 'Shaban Spahija' u Peći</t>
  </si>
  <si>
    <t>Izgradnja i uređenje javnih prostora u naseljima 'Kapešnica', 'Haxhi Zeka' i 'Rrokaqielli' u Peći</t>
  </si>
  <si>
    <t>Izgradnja sportskog terena na stomatološkoj ambulanti u Peći</t>
  </si>
  <si>
    <t>Izgradnja trotoara i javnog osvetljenja u selu Vitomirica - ulica 'Mulla Zekë Bërdyna'</t>
  </si>
  <si>
    <t>Transporti energija</t>
  </si>
  <si>
    <t>Izgradnja okolnih zidova groblja u opštini Peć</t>
  </si>
  <si>
    <t>Kupovina paraglajdera i prateće opreme</t>
  </si>
  <si>
    <t>Lokalni razvoj (turizam, poljoprivreda, šumarstvo)</t>
  </si>
  <si>
    <t>Izgradnja javnog osvetljenja u ulici 'Uesli Klark' u Peći</t>
  </si>
  <si>
    <t>Izgradnja pešačkog mosta u naselju 'Puhovci'</t>
  </si>
  <si>
    <t>Izgradnja javnog osvetljenja i trotoara u srednjoj školi 'Bedri Pejani' u selima Svek, Blagaje i Nabrđe</t>
  </si>
  <si>
    <t>Energija i javni prostor</t>
  </si>
  <si>
    <t>Izgradnja javnog osvetljenja u naselju 'Dardanija III', selu Ruhot i izgradnja trotoara u selu Zlapek</t>
  </si>
  <si>
    <t>Izgradnja trotoara duž puta Vitomirica - Novo Selo, druga faza, izgradnja trotoara u naselju Dardanija II i uređenje groblja palih boraca na gradskom groblju u Peći</t>
  </si>
  <si>
    <t>Regulacija prostora Šara - Rugovska klisura</t>
  </si>
  <si>
    <t>Izgradnja puta u opštini Orahovac</t>
  </si>
  <si>
    <t>Izgradnja i proširenje javnog osvetjenja u opštini Orahovac</t>
  </si>
  <si>
    <t>Uređenje korita reka i potoka u opštini Orahovac</t>
  </si>
  <si>
    <t>Kanal za odvodnjavanje poljoprivrednog zemljišta u opštini Orahovac</t>
  </si>
  <si>
    <t>Izgradnja sportskog kompleksa u turističkoj oblasti Orahovca</t>
  </si>
  <si>
    <t>Renoviranje sportskih terena u Orahovcu</t>
  </si>
  <si>
    <t>Sanacija puteva i trotoara u Orahovcu</t>
  </si>
  <si>
    <t>Izgradnja objekta – Poljoprivredno stovarište, Orahovac</t>
  </si>
  <si>
    <t>Izgradnja puteva u oblastima za biznis i turizam, Orahovac</t>
  </si>
  <si>
    <t>Popravka deonice puta od Lovca do vrtića u Štrpcu</t>
  </si>
  <si>
    <t>Izgradnja pešačkih staza u ruralnim područjima u opštini Suva Reka</t>
  </si>
  <si>
    <t>Renoviranje i proširenje puta 'Kongresi i Manastirit', druga faza</t>
  </si>
  <si>
    <t>Proširenje ulice 'Palih boraca nacije', zapadni ulaz u grad</t>
  </si>
  <si>
    <t>Izgradnja javnih površina u centru grada</t>
  </si>
  <si>
    <t>Izgradnja i proširenje trga 'Fehmi i Xheva Lladrovci'</t>
  </si>
  <si>
    <t>Fasadiranje starih zgrada u gradu</t>
  </si>
  <si>
    <t>Kupovina E-kioska</t>
  </si>
  <si>
    <t>Prostiranje šljunka u poljskim putevima i čišćenje vodotoka u opštini Klina</t>
  </si>
  <si>
    <t>Transport i životna sredina</t>
  </si>
  <si>
    <t>Uređenje dvorišta, groblja i verskih objekata</t>
  </si>
  <si>
    <t>Proširenje mreže javnog osvetljenja u opštini Klina</t>
  </si>
  <si>
    <t>Renoviranje asfaltnih puteva u opštini Klina</t>
  </si>
  <si>
    <t>Asfaltiranje puta 'Afrim Haliti', Jašanica</t>
  </si>
  <si>
    <t>Uređenje korita reke Kline</t>
  </si>
  <si>
    <t>Izgradnja završne faze sistema za filtriranje vode za piće u Klini</t>
  </si>
  <si>
    <t>Izgradnja sportske hale u školi 'Ismajl Luma'</t>
  </si>
  <si>
    <t>javni prostori (parkovi, trgovi, staze za šetnju itd.)</t>
  </si>
  <si>
    <t>Izgradnja korita i asfaltiranje rečnog puta u selu Donje Gadimlje</t>
  </si>
  <si>
    <t>Životna sredina i transport</t>
  </si>
  <si>
    <t>zgradnja korita reke u selu Smaluša, druga faza</t>
  </si>
  <si>
    <t>Izgradnja vodovodne mreže u selu Vrela u Maguri i dovodne cevi Glavica - Babuš</t>
  </si>
  <si>
    <t>Asfaltiranje tranzitnog puta od naselja Konjuh do regionalnog puta Lipljan - Janjevo, druga faza</t>
  </si>
  <si>
    <t>Izgradnja obdaništa u Novo Rujce, druga faza</t>
  </si>
  <si>
    <t>Izgradnja sportske hale u selu Banulla</t>
  </si>
  <si>
    <t>Potoci (reke) u Lipljanu</t>
  </si>
  <si>
    <t>Rekonstrukcija ulice 'Fehmi Agani' u gradu Lipljanu</t>
  </si>
  <si>
    <t>Asfaltiranje i popločavanje seoskih puteva u selu Dardište</t>
  </si>
  <si>
    <t>Izgradnja parka i sportskog terena u selu Baks</t>
  </si>
  <si>
    <t>Izgradnja dva pešačka podvožnjaka</t>
  </si>
  <si>
    <t>Izgradnja parkinga u Obiliću</t>
  </si>
  <si>
    <t>Nastavak radova na trgu u trgu</t>
  </si>
  <si>
    <t>Popravka puta i trotoara 'Agim Ramadani'</t>
  </si>
  <si>
    <t>Popravka kolovoza i trotoara sa kaldrmom oko Morave</t>
  </si>
  <si>
    <t>Revitalizacija ulica Hoxhë  Jonuzi' i 'Muhamet Muharremi'</t>
  </si>
  <si>
    <t>Regulacija zelene pijace u Vitini</t>
  </si>
  <si>
    <t>Renoviranje (rekonstrukcija) lokalnih asfaltnih puteva u regionu Opoja i grada Dragaša</t>
  </si>
  <si>
    <t>Renoviranje (rekonstrukcija) lokalnih asfaltnih puteva u regionu Gore</t>
  </si>
  <si>
    <t>Kupovina traktora za čišćenje snega</t>
  </si>
  <si>
    <t>Spoljna izolacija i sprovođenje mera efikasnosti u Domu zdravstvene zaštite 'Nazmi Osmani' u selu Elezaj</t>
  </si>
  <si>
    <t>Izgradnja parkova i javnih prostora na lokacijama: Stari Kačanik i naselje Hajdari - selo Reka</t>
  </si>
  <si>
    <t>Izgradnja trotoara od restorana 'Natyra' do 'Fusha e Pajtimit' - selo Doganjevo, prva faza</t>
  </si>
  <si>
    <t>Popravka i asfaltiranje puta Stagovo - Runjevo</t>
  </si>
  <si>
    <t>Redizajniranje prostora gradskog parka ispred gradskog dvorca</t>
  </si>
  <si>
    <t>Izgradnja, tretman i čišćenje korita i noseće konstrukcije od mosta u centru do tranzita - Mališevo</t>
  </si>
  <si>
    <t>Asfaltiranje seoskih puteva u selu Mazgit</t>
  </si>
  <si>
    <t>Asfaltiranje puteva i kanalizacije u selu Babin Most</t>
  </si>
  <si>
    <t>Rekonstrukcija puta Obilić - Gornji Mazgit</t>
  </si>
  <si>
    <t>Izgradnja trotoara u ulici 'Daut Hashani' i rekonstrukcija segmenta ulice 'Vllezerit Gervalla'</t>
  </si>
  <si>
    <t>Čišćenje divljih deponija i kanala u opštini Parteš</t>
  </si>
  <si>
    <t xml:space="preserve">Peć </t>
  </si>
  <si>
    <t>Izgradnja trotoara i osvetljenja u selu Raušić</t>
  </si>
  <si>
    <t>Nastavak izgradnje trotoara i rasvete u selima Ruhot, Trstenik i osvetljenje u selu Labljane (ul. Sterio Spase)</t>
  </si>
  <si>
    <t>zgradnja trotoara i osvetljenja u ulici Isa Haxhijaj u selu Dubovo</t>
  </si>
  <si>
    <t>Izgradnja trotoara i rasvete u selu Barane do ulaza u selo Vranoc i ulaza u selo Kotradić</t>
  </si>
  <si>
    <t>Nastavak izgradnje trotoara i osvetljenja u selu Vitomirica do sela Novo Selo (put 106)</t>
  </si>
  <si>
    <t>Izgradnja trotoara pored autobuske stanice</t>
  </si>
  <si>
    <t>Izgradnja javnog osvetljenja u Škrelju – Boga</t>
  </si>
  <si>
    <t>Izgradnja javne rasvete od okruga Vitomirice do škole u ul. Hasana Muratagića i osvetljenja u selima Kotradić, Kristal (naselje Bujupi) i Radavc (ulica Shaqir Dema)</t>
  </si>
  <si>
    <t>Izgradnja trotoara i javnog osvetljenja u selu Ložane do škole</t>
  </si>
  <si>
    <t>Izgradnja trotoara i javne rasvete u naselju Asllan Qeshme, renoviranje javnog prostora u Zanatskom centru i Kameni most</t>
  </si>
  <si>
    <t>Izgradnja trotoara i javnog osvetljenja u selima Lodža (ul. Tahir Shala), Goraždevac (aneks ul. Rexh Avdia), Počešće (Deme Isufi) i u ul. Hida Halimi u naselju Dardania</t>
  </si>
  <si>
    <t>Izgradnja javnih toaleta u selu Radac i uređenje javnih prostora kod Hasan Beqt u selu Ćuška, renoviranje kuće u selu Klićina i izgradnja i uređenje javnih prostora u naselju Karagač (ul. Sali Bajraktari)</t>
  </si>
  <si>
    <t>Izgradnja javnog prostora u selu Košutan</t>
  </si>
  <si>
    <t>Popločavanje javnih prostora u naselju Rasadnik</t>
  </si>
  <si>
    <t>Osvetljenje javnih prostora u naselju Rasadnik</t>
  </si>
  <si>
    <t>Izgradnja prostora oko stadiona u selu Brestovik</t>
  </si>
  <si>
    <t>Izgradnja i uređenje javnog prostora u Uji I Zi i izgradnja zida i osvetljenja kod Zelkiq</t>
  </si>
  <si>
    <t>Izgradnja seoske kuće za razne potrebe meštana sela Ozrim</t>
  </si>
  <si>
    <t>Izgradnja i uređenje staza u parku Karagač</t>
  </si>
  <si>
    <t>Izgradnja ambulante u selu Trestenik</t>
  </si>
  <si>
    <t>Izgradnja trotoara u selima Klićina, Lešane, Glavićica i Jablanica</t>
  </si>
  <si>
    <t>Kulturni turizam - Diverzifikacija turističke ponude kroz kulturno nasleđe i promovisanje tradicije</t>
  </si>
  <si>
    <t>Izgradnja kolektora i korita Velike Hoče, Brestoča, Male Hoče, Nagača, Velike Kruše</t>
  </si>
  <si>
    <t>Uređenje korita u selu Sapnić</t>
  </si>
  <si>
    <t>Izgradnja drenažnog kanala za poljoprivredno zemljište, Fortese-Celina, druga faza</t>
  </si>
  <si>
    <t>Izgradnja puteva u gradu, ul. Ibrahim Rugova, ul. Xhelal Hajda i ul. Rifat Dina</t>
  </si>
  <si>
    <t>portski tereni i parkovi, Nogavac, Zrza, Orahovac, Donje Potočane</t>
  </si>
  <si>
    <t>Izgradnja mobilnih štandova (tezgi) za održavanje sajmova</t>
  </si>
  <si>
    <t>Turistički informativni centar - selo Drenovc</t>
  </si>
  <si>
    <t>Proširenje javne rasvete u Štimlju i u selima: Donji Godanac, Gornji Godanac, Pajtimit, Belinac, Crnoljevo, Petreštica i Petrovo</t>
  </si>
  <si>
    <t>Proširenje javnog osvetljenja u Štimlju i selima: Davidovc, Rašica, Glavica, Vojinovce, Račak i Malopoljce</t>
  </si>
  <si>
    <t>Asfaltiranje puteva u selima: Klina, Polac, Makermal, Tice, Gornji Obilić, Rakitnica</t>
  </si>
  <si>
    <t>Oprema 'Eko Natyra' u Skenderaj</t>
  </si>
  <si>
    <t>Javno osvetjenje u gradu i selima - Skenderaj</t>
  </si>
  <si>
    <t>Rekonstrukcija krovova škola Ćirez, Lauša i Anton Çetta u Skenderaj</t>
  </si>
  <si>
    <t>Sportski poligon u školi 'Ahmet Delia' u Skenderaj</t>
  </si>
  <si>
    <t>Izgradnja sportskih terena - Sportsko rekreativni centar u naselju Rasadnik u Suvoj Reci</t>
  </si>
  <si>
    <t>Izgradnja puta 'Deshmoret Bytyçi' u selu Sopina</t>
  </si>
  <si>
    <t>Izgradnja puta 'Kosovo' u selu Studenčane</t>
  </si>
  <si>
    <t>Izgradnja puta 'Čast nacije' u selu Sopina</t>
  </si>
  <si>
    <t>Transport i javni prostori</t>
  </si>
  <si>
    <t>Iznos koji vraća opština</t>
  </si>
  <si>
    <t>Put u Kumanovu</t>
  </si>
  <si>
    <t xml:space="preserve">Transport </t>
  </si>
  <si>
    <t>Zamena javne rasvete  LED tehnologijom</t>
  </si>
  <si>
    <t>Asfaltiranje puta "Kisela voda" u Pusteniku</t>
  </si>
  <si>
    <t>Istok</t>
  </si>
  <si>
    <t>Izgradnja osmatračnice iznad izvora reke Istok</t>
  </si>
  <si>
    <t>Izgradnja 5 jezera u planinama Istoka</t>
  </si>
  <si>
    <t>Izgradnja 3 nova izvora vode na planinama Istoka</t>
  </si>
  <si>
    <t>Rehabilitacija blizanačkih pećina</t>
  </si>
  <si>
    <t>Lokalni razvoj</t>
  </si>
  <si>
    <t>Proširenje Geoportala (dopuna 3D fotografijama, prikupljanje podataka i kreiranje baze podataka o podzemnim rečnim tokovima)</t>
  </si>
  <si>
    <t>Asfaltiranje puteva</t>
  </si>
  <si>
    <t>Otvaranje i asfaltiranje puta na planini Ploćici</t>
  </si>
  <si>
    <t>Izgradnja gradskog mosta preko reke Lepenac i Nerodimlje</t>
  </si>
  <si>
    <t>Izgradnja trotoara u naselju Imisht – Dubrava</t>
  </si>
  <si>
    <t>Izgradnja kružnog toka na trgu Ndue Perlleshi</t>
  </si>
  <si>
    <t>Izgradnja kanalizacije u selu Zajmovo</t>
  </si>
  <si>
    <t>Izgradsnja kanalizacije u naselju Gryka, selo Grabanica</t>
  </si>
  <si>
    <t>Rehabilitacija vodovoda u selu Radulovac</t>
  </si>
  <si>
    <t>Postavljanje signalnih uređaja u gradu</t>
  </si>
  <si>
    <t>Izgradnja rezervoara pijaće vode i ograde u selu Senik</t>
  </si>
  <si>
    <t>Snabdevanje specijalnom medicinskom opremom</t>
  </si>
  <si>
    <t>Obrazovanje, primarno zdravlje</t>
  </si>
  <si>
    <t>Uređenje rečnog korita i parka kod reke Trepče</t>
  </si>
  <si>
    <t>Uređenje dečjeg parka u selu Kušće</t>
  </si>
  <si>
    <t>Javni prostor (parkovi, trgovi, pešačke staze, itd.)</t>
  </si>
  <si>
    <t>Uređenje dečjeg parka u selu Bušince</t>
  </si>
  <si>
    <t>Renoviranje fudbalskog stadiona u selu Prekovce</t>
  </si>
  <si>
    <t>Sportski tereni, kulturni objekti, istorijski objekti</t>
  </si>
  <si>
    <t>Asfaltiranje i popločavanje seoskih puteva kockama u selu Kruševac</t>
  </si>
  <si>
    <t>Popločanje kockama, zelenilo i osvetljenje parka u naselju Kapešnica</t>
  </si>
  <si>
    <t>Popravka kolovoza, trotoara, rasvete, zelenila u naselju Puhovce</t>
  </si>
  <si>
    <t>Transport i javni prostor</t>
  </si>
  <si>
    <t>Uređenje parkinga, trotoara, osvetljenja, zelenila u naselju Xhemajl Kada</t>
  </si>
  <si>
    <t>Uređenje parkinga, trotoara, rasvete i zelenila u naselju Fidanishta</t>
  </si>
  <si>
    <t>Uređenje javnih prostora u centru sela Dubovo</t>
  </si>
  <si>
    <t>Izgradnja javnih prostora u selu Novo Selo</t>
  </si>
  <si>
    <t>Izgradnja javnih prostora u selima Dobri Do i Ložane</t>
  </si>
  <si>
    <t>Izgradnja javnih površina u selima Pavljan i Svrke</t>
  </si>
  <si>
    <r>
      <rPr>
        <sz val="11"/>
        <rFont val="Calibri"/>
        <family val="2"/>
      </rPr>
      <t xml:space="preserve">Postavljanje rasvete u selu </t>
    </r>
    <r>
      <rPr>
        <sz val="11"/>
        <color theme="1"/>
        <rFont val="Calibri"/>
        <family val="2"/>
      </rPr>
      <t xml:space="preserve">  Brolić</t>
    </r>
  </si>
  <si>
    <t>Izgradnja trotoara, rasvete i kanala od Doma kulture do Gradskog arhiva u ulici Envera Hadrija</t>
  </si>
  <si>
    <t>Transport, energija i životna sredina</t>
  </si>
  <si>
    <t>Podujevo</t>
  </si>
  <si>
    <t xml:space="preserve">Izgradnja, dogradnja, proširenje parkova i javnih zelenih površina </t>
  </si>
  <si>
    <t>Izgradnja, uređenje popravka i održavanje reke Lapi i područja oko njenih obala</t>
  </si>
  <si>
    <t>Prizren</t>
  </si>
  <si>
    <t>Izgradnja mini parkova</t>
  </si>
  <si>
    <t>Postavljanje javne rasvete i popravka postojeće rasvete</t>
  </si>
  <si>
    <t>Javna rasveta i održavanje postojeće mreže</t>
  </si>
  <si>
    <t>Ulaganja u izgradnju zelenih površina</t>
  </si>
  <si>
    <t>Popravka trotoara, rasvete i zelenih površina na ulici. Adem Jashari – komandant Kumanova</t>
  </si>
  <si>
    <t>Transport, energija i  javni prostor</t>
  </si>
  <si>
    <t>Skënderaj</t>
  </si>
  <si>
    <t>Popločavanje puta kockama u Naselju III</t>
  </si>
  <si>
    <t>Rekonstrukcija javne rasvete i postavljanje LED tehnologije u selu Firaja</t>
  </si>
  <si>
    <t>Uređenje pešačkih staza</t>
  </si>
  <si>
    <t>Renoviranje vrtića “Naša radost”</t>
  </si>
  <si>
    <t>Izgradnja mosta na lokaciji između grada Vitine, sela Binac i sela Kabaš</t>
  </si>
  <si>
    <t>Renoviranje skupštinske sale</t>
  </si>
  <si>
    <t>Administracija</t>
  </si>
  <si>
    <t>Uroševac</t>
  </si>
  <si>
    <t>Asfaltiranje puta Rečak do kružnog toka</t>
  </si>
  <si>
    <t>Izgradnja CPM-a u selu Nerodimlje</t>
  </si>
  <si>
    <t>Asfaltiranje puta  Vučitrn – Slatina</t>
  </si>
  <si>
    <t>Izgradnja pomoćnog terena na fudbalskom stadionu, selo Dobra Luka</t>
  </si>
  <si>
    <t>Rekonstrukcija prostora u trgovima - Donje Stanovce, Nevoljane, Novo Selo Mađunsko Bukoš, Nedakovac, Drvare, Banjska, Donje Studimlje, Gornje Stanovce, Vrnica i grad Vučitrn</t>
  </si>
  <si>
    <t>Izrada zonske karte i plana razvoja opštine</t>
  </si>
  <si>
    <t>Postavljanje sigurnosnih kamera u javnim prostorima</t>
  </si>
  <si>
    <t xml:space="preserve">Renoviranje trga u selu Velika Jablanica  </t>
  </si>
  <si>
    <t>Uređenje trga u selu  Mala Jablanica</t>
  </si>
  <si>
    <t>Uređenje trga u selu  Radavac</t>
  </si>
  <si>
    <t>Uređenje trga u selu Grabovac</t>
  </si>
  <si>
    <t>Uređenje trga u selu Glođane</t>
  </si>
  <si>
    <t>Postavljanje rasvete u selu Boge</t>
  </si>
  <si>
    <t>Postavljanje rasvete u selu Raušić</t>
  </si>
  <si>
    <t>Postavljanje rasvete u selu Novo Selo i selu Ćuška</t>
  </si>
  <si>
    <t>Izgradnja parkirališta u selu  Brestovik</t>
  </si>
  <si>
    <t>Postavljanje rasvete u gradu Peći</t>
  </si>
  <si>
    <t>Renoviranje odeljenja za radiologiju u Domu zdravlja</t>
  </si>
  <si>
    <t>Asfaltiranje puteva u selu Gornje Kufce</t>
  </si>
  <si>
    <t>Izgradnja parkirališta kod osnovne škole u selu Labljane</t>
  </si>
  <si>
    <t>Izgradnja ambulante u selu Majance</t>
  </si>
  <si>
    <t xml:space="preserve">Uređenje korite reke Lap (nastavak projekta) </t>
  </si>
  <si>
    <t>Izgradnja kuća za socijalne slučajeve, Nasleje palih boraca u Balovcu</t>
  </si>
  <si>
    <t>Kanalizacija u selima Ćirez, Prelovac, Baks, Krasalić, Kožica, Krasmirovac</t>
  </si>
  <si>
    <t>Kanalizacija  Makrmalj- Plužina- glavni kolektor</t>
  </si>
  <si>
    <t>Uređenje trotoara, rasvete i zelenila na ulicama „Komandant Kumanova“ (preostali deo), „Tahir Sinani“, „Anton Četa“ i parking kod škole „Emin Duraku“</t>
  </si>
  <si>
    <t>Transport, energija, javni prostor</t>
  </si>
  <si>
    <t>Izgradnja Botaničkog parka u Mitrovici</t>
  </si>
  <si>
    <t>Medicinska oprema</t>
  </si>
  <si>
    <t>Izgradnja novog objekta vrtića, Naselje 11. marta</t>
  </si>
  <si>
    <t>Ugradnja i održavanje sigurnosnih kamera</t>
  </si>
  <si>
    <t>Uređenje prostora i infrastrukture oko sportske sale</t>
  </si>
  <si>
    <t>Revitalizacija zgrade opštine Vitina</t>
  </si>
  <si>
    <t>Osvetljenje od škole „Pandeli Sotiri”-„Stari Obilić” do raskrsnice puta „Zahir Pajaziti”-“Kadri Pllana”</t>
  </si>
  <si>
    <t>Popravka kanala i trotoara na Brezovici</t>
  </si>
  <si>
    <t>Popravka kanalizacije i asfaltiranje u naselju Porudim</t>
  </si>
  <si>
    <t>Popravka i asfaltiranje gradskih puteva</t>
  </si>
  <si>
    <t>Pešačke staze i biciklističke staze u Lipljanu</t>
  </si>
  <si>
    <t>Izgradnja i asfaltiranje lokalnih puteva u Elez Hanu</t>
  </si>
  <si>
    <t>Izgradnja nedeljne pijace i zelenih površina u Širokom</t>
  </si>
  <si>
    <t>Izgradnja i rekonstrukcija sportskih terena u mesnim zajednicama Doganaj-Soponić i Duraj</t>
  </si>
  <si>
    <t>Sportski, kulturni i istorijski objekti</t>
  </si>
  <si>
    <t>Izgradnja i uređenje javnih prostora na lokacijama: Kačanik, Begrac i Kovačec</t>
  </si>
  <si>
    <t>Javni prostori (parkovi, trgovi, pešačke staze itd.)</t>
  </si>
  <si>
    <t>Izgradnja fiskulturne sale u OŠMU „Gani Saramati“</t>
  </si>
  <si>
    <t>Izgradnja zelene pijace i podzemne garaže</t>
  </si>
  <si>
    <t>Unapređenje infrastrukture i rekonstrukcija zgrade autobuske stanice</t>
  </si>
  <si>
    <t>Saobraćaj i energetika</t>
  </si>
  <si>
    <t>Izgradnja infrastrukture u selu Vrmnica</t>
  </si>
  <si>
    <t>Saobraćaj</t>
  </si>
  <si>
    <t>Izgradnja objekta JKP „Eko-Theranda“ A.D. u Široki</t>
  </si>
  <si>
    <t>Izgradnja puta koji povezuje sela Dubrava i Savrovo</t>
  </si>
  <si>
    <t>Izgradnja puta koji povezuje sela Široka, Sopija i Topličane</t>
  </si>
  <si>
    <t>Izgradnja puta Skoplje koji povezuje sela Trnje i Neprebište</t>
  </si>
  <si>
    <t>Izgradnja puta koji povezuje sela Samodraža i Dobrdelan</t>
  </si>
  <si>
    <t>Izgradnja deonice puta „Luigj Nikolla“ u Suvoj Reci</t>
  </si>
  <si>
    <t>Asfaltiranje puta kod Centra porodične medicine i vatrogasne podstanice u selu Studenčan</t>
  </si>
  <si>
    <t>Asfaltiranje ulica Garibaldi, Adem Kući, Milit Krijeziu, Fadil Elšani, Vudro Vilson i Migjeni</t>
  </si>
  <si>
    <t>Izgradnja muzejske kuće veterana OVK u Krojmiru</t>
  </si>
  <si>
    <t>Asfaltiranje ulica u naselju Pojata u Krojmiru – treća faza</t>
  </si>
  <si>
    <t>Rekonstrukcija puta Ajet Kožani Poturovac – Veliki Ribar</t>
  </si>
  <si>
    <t>Asfaltiranje ulica u selima Magura, Vrševac, Leletić, Poturovac, Torina i Bujari</t>
  </si>
  <si>
    <t>Asfaltiranje ulica Lugaxhi i Veliko Dobroje – druga faza</t>
  </si>
  <si>
    <t>Javna rasveta u selu Novi Život</t>
  </si>
  <si>
    <t>Energetika</t>
  </si>
  <si>
    <t>Rekonstrukcija puta Dobrotin–Slovinje</t>
  </si>
  <si>
    <t>Gabionski zid u selu Donja Gadima (kod pećine)</t>
  </si>
  <si>
    <t>Proširenje mreže javne rasvete u Dolcu, Dresniku, Jašanici, Drenovcu, Štupelju, Klini, Leskovcu, Gremniku, Donjem Sićevu, Sićevu, Resniku, Velikom Đurđeviku, Dušu i drugim naseljima</t>
  </si>
  <si>
    <t>Izgradnja kanalizacione mreže Štupelj–Krnjića–Binža–Grabc, druga faza</t>
  </si>
  <si>
    <t>Izgradnja ograda na grobljima u Velikom Đurđeviku, Voljaku, Sferki, Sićevu, Gremniku, Zajmu, Maloj Klini, Štupelju i drugim lokacijama</t>
  </si>
  <si>
    <t>Izgradnja podzemne i nadzemne infrastrukture na relaciji Glarevo–Riđeva–Stapanica–Zabrgje, druga faza</t>
  </si>
  <si>
    <t>Nabavka sanitetskog vozila</t>
  </si>
  <si>
    <t>Obrazovanje i primarna zdravstvena zaštita</t>
  </si>
  <si>
    <t>Izgradnja trotoara Brodosan–Zaplužje i Brut–Belobrad</t>
  </si>
  <si>
    <t>Asfaltiranje i popločavanje puteva u regionu Gora (sela Restelica i Radeša)</t>
  </si>
  <si>
    <t>Popločavanje puteva u regionu Opoja</t>
  </si>
  <si>
    <t>Izgradnja trotoara kod mosta u selu Šajne, izgradnja trotoara u selu Kukljibeg, izgradnja potpornog zida kod gradskog groblja i postavljanje javne rasvete na obilaznici</t>
  </si>
  <si>
    <t>Uređenje korita reke Istok i izgradnja puteva u Muževini, Dreju i Ljubovu</t>
  </si>
  <si>
    <t>Asfaltiranje lokalnih puteva u Juniku: ulice Škelzen Gaćaferi, Kestenova, Avdilj Šalja, Ali Bajraktari, Brahim Sadiku, Fadil Maloku, Avdulah Salihu, Kraljica Teuta i Dardanija</t>
  </si>
  <si>
    <t>Postavljanje solarnih panela na krovu opštinske zgrade</t>
  </si>
  <si>
    <t>Opštinska oprema</t>
  </si>
  <si>
    <t>Izgradnja kapaciteta vodovodnog sistema, druga faza</t>
  </si>
  <si>
    <t>Rekonstrukcija puta i izgradnja trotoara Arlat–Negrovce i Vučak</t>
  </si>
  <si>
    <t>Asfaltiranje puta Lapušnik–Beriša</t>
  </si>
  <si>
    <t>Generator i električna oprema za čišćenje podova za opštinske objekte (uprava, obrazovanje i zdravstvo)</t>
  </si>
  <si>
    <t>Izgradnja puta Cen Stanterg</t>
  </si>
  <si>
    <t>Izgradnja puteva u selu Kopriva</t>
  </si>
  <si>
    <t>Izgradnja punktova za prikupljanje otpada</t>
  </si>
  <si>
    <t>Ograđivanje i uređenje parka u selu Parteš</t>
  </si>
  <si>
    <t>Izgradnja deonice puta Male Bašote, Heroji Nacije i podzemne infrastrukture na relaciji Klina–Dresnik i Dolac</t>
  </si>
  <si>
    <t>Izgradnja deponije za čvrsti otpad u selu Rrenc (Opoja)</t>
  </si>
  <si>
    <t>Rekonstrukcija i proširenje puta TAKE OFF u selu Brezna</t>
  </si>
  <si>
    <t>Izgradnja potpornog zida na putu Xerxe–Plajnik</t>
  </si>
  <si>
    <t>Izgradnja potpornog zida na putu Kuklibeg–Kuk</t>
  </si>
  <si>
    <t>Izgradnja stadiona i prateće infrastrukture u selima Kosava, Belobrad i Šajne</t>
  </si>
  <si>
    <t>Izgradnja infrastrukture na gradskom groblju u Dragašu</t>
  </si>
  <si>
    <t>Rekonstrukcija sanitarnih čvorova u srednjoj školi „Ruzhdi Berisha“ u Dragašu</t>
  </si>
  <si>
    <t>Unapređenje i asfaltiranje puta Stratorja–Brod</t>
  </si>
  <si>
    <t>Izgradnja infrastrukture u selu Mlike</t>
  </si>
  <si>
    <t>Izgradnja deponije za čvrsti otpad u selu Vranić (Gora)</t>
  </si>
  <si>
    <t>Izgradnja potpornog zida na putu Zaplužje–Crni Kamen</t>
  </si>
  <si>
    <t>Izgradnja javne rasvete u Dragašu, Buki, Zimu, Zgataru, Plajniku, Ćolopeku, Buzežu, Brezni, Xerxeu i Zaplužju</t>
  </si>
  <si>
    <t>Izgradnja centralnog gradskog trga – ponovljeni tender (građevinski i estetski radovi – završna faza)</t>
  </si>
  <si>
    <t>Izgradnja puteva i kolektora za otpadne vode</t>
  </si>
  <si>
    <t>Izgradnja i uređenje parking prostora u selu Pasjane</t>
  </si>
  <si>
    <t>Popločavanje lokalnih puteva kaldrmom na teritoriji opštine Mamuša</t>
  </si>
  <si>
    <t>Izgradnja trotoara na relaciji Klinavac–Klina–Mali Đurđevik, Sferka i Veliki Đurđevik</t>
  </si>
  <si>
    <t>Izgradnja kanalizacione mreže u Štupelju, Krnjići, Klini, Dresniku, Dolcu i Jašanici</t>
  </si>
  <si>
    <t>Rekonstrukcija gradskog trga u Klini i ulica Azem Desku i Skender Rexhepi</t>
  </si>
  <si>
    <t>Izgradnja ulica Šaban Poluža i Hadži Zeka</t>
  </si>
  <si>
    <t>Proširenje mreže javne rasvete u Jašanici, Rastoci, Štupelju, Klini, Ranovac–Leskovac, Dobrodolu, Ceroviku, Stupu, Sićevu, Resniku, Velikom Đurđeviku, Dušu, Krnjići i drugim lokacijama</t>
  </si>
  <si>
    <t>Izgradnja ograda na grobljima u Velikom Đurđeviku, Voljaku, Sferki, Jašanici, Sićevu, Gremniku, Maloj Klini, Velikoj Klini, Štupelju, Jagodi, Grabanici, Čabiću, Zabrgju, Ceroviku, Štarici i drugim lokacijama</t>
  </si>
  <si>
    <t>Izgradnja deonica puteva sa podzemnom infrastrukturom u ulicama Antički Grad, Dardanija, Male Bašote i Mučenici Dolca u Dresniku/Dolcu</t>
  </si>
  <si>
    <t>Nabavka bagera za Jedinicu za zaštitu životne sredine u Klini (uklanjanje inertnog otpada i eliminacija nelegalnih deponija)</t>
  </si>
  <si>
    <t>Izgradnja vodovodnog sistema za sela Patačan, Leskovac, Ranovac i Zlakukan</t>
  </si>
  <si>
    <t>Izgradnja puteva u Jašanici, Jelocu i Resniku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</si>
</sst>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0\ [$€-1]"/>
    <numFmt numFmtId="167" formatCode="#,##0\ [$€-1]"/>
    <numFmt numFmtId="172" formatCode="#,##0.00\ [$€-1];[Red]\-#,##0.00\ [$€-1]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rgb="FF1F1F1F"/>
      <name val="Inherit"/>
    </font>
    <font>
      <sz val="11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0" xfId="0" applyFont="1"/>
    <xf numFmtId="43" fontId="0" fillId="0" borderId="0" xfId="0" applyNumberFormat="1"/>
    <xf numFmtId="43" fontId="4" fillId="0" borderId="0" xfId="0" applyNumberFormat="1" applyFont="1"/>
    <xf numFmtId="0" fontId="6" fillId="0" borderId="0" xfId="0" applyFont="1" applyAlignment="1">
      <alignment horizontal="left" vertical="center"/>
    </xf>
    <xf numFmtId="166" fontId="0" fillId="0" borderId="1" xfId="0" applyNumberFormat="1" applyBorder="1" applyAlignment="1">
      <alignment horizontal="center"/>
    </xf>
    <xf numFmtId="166" fontId="7" fillId="2" borderId="1" xfId="0" applyNumberFormat="1" applyFon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166" fontId="0" fillId="3" borderId="1" xfId="0" applyNumberFormat="1" applyFill="1" applyBorder="1" applyAlignment="1">
      <alignment horizontal="center"/>
    </xf>
    <xf numFmtId="43" fontId="0" fillId="0" borderId="1" xfId="0" applyNumberFormat="1" applyBorder="1"/>
    <xf numFmtId="43" fontId="0" fillId="2" borderId="1" xfId="0" applyNumberForma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166" fontId="2" fillId="2" borderId="1" xfId="0" applyNumberFormat="1" applyFont="1" applyFill="1" applyBorder="1" applyAlignment="1">
      <alignment horizontal="center"/>
    </xf>
    <xf numFmtId="166" fontId="2" fillId="0" borderId="1" xfId="0" applyNumberFormat="1" applyFont="1" applyBorder="1" applyAlignment="1">
      <alignment wrapText="1"/>
    </xf>
    <xf numFmtId="0" fontId="5" fillId="0" borderId="1" xfId="0" applyFont="1" applyBorder="1"/>
    <xf numFmtId="0" fontId="2" fillId="2" borderId="1" xfId="0" applyFont="1" applyFill="1" applyBorder="1" applyAlignment="1">
      <alignment vertical="center"/>
    </xf>
    <xf numFmtId="166" fontId="0" fillId="2" borderId="1" xfId="0" applyNumberForma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7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72" fontId="0" fillId="0" borderId="1" xfId="0" applyNumberFormat="1" applyBorder="1" applyAlignment="1">
      <alignment vertical="center" wrapText="1"/>
    </xf>
  </cellXfs>
  <cellStyles count="3">
    <cellStyle name="Comma 2" xfId="1" xr:uid="{B126431C-8A68-4EDF-808A-77EDBA245AEF}"/>
    <cellStyle name="Normal" xfId="0" builtinId="0"/>
    <cellStyle name="Normal 2" xfId="2" xr:uid="{EC5E849D-DAFB-4E37-BFCD-20E732DFC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603F-863C-4362-8B5A-C2025738A790}">
  <dimension ref="A1:G403"/>
  <sheetViews>
    <sheetView tabSelected="1" topLeftCell="A377" workbookViewId="0">
      <selection activeCell="D397" sqref="D397"/>
    </sheetView>
  </sheetViews>
  <sheetFormatPr defaultRowHeight="14.4"/>
  <cols>
    <col min="1" max="1" width="17.88671875" customWidth="1"/>
    <col min="2" max="2" width="5" bestFit="1" customWidth="1"/>
    <col min="3" max="3" width="113.44140625" customWidth="1"/>
    <col min="4" max="5" width="33.6640625" style="2" customWidth="1"/>
    <col min="6" max="6" width="39.6640625" style="31" customWidth="1"/>
  </cols>
  <sheetData>
    <row r="1" spans="1:6">
      <c r="A1" s="1" t="s">
        <v>10</v>
      </c>
      <c r="B1" s="1" t="s">
        <v>11</v>
      </c>
      <c r="C1" s="1" t="s">
        <v>12</v>
      </c>
      <c r="D1" s="3" t="s">
        <v>13</v>
      </c>
      <c r="E1" s="4" t="s">
        <v>302</v>
      </c>
      <c r="F1" s="29" t="s">
        <v>14</v>
      </c>
    </row>
    <row r="2" spans="1:6">
      <c r="A2" s="14" t="s">
        <v>17</v>
      </c>
      <c r="B2" s="15">
        <v>2018</v>
      </c>
      <c r="C2" s="16" t="s">
        <v>303</v>
      </c>
      <c r="D2" s="17">
        <v>205008</v>
      </c>
      <c r="E2" s="17">
        <v>0</v>
      </c>
      <c r="F2" s="16" t="s">
        <v>304</v>
      </c>
    </row>
    <row r="3" spans="1:6">
      <c r="A3" s="14" t="s">
        <v>22</v>
      </c>
      <c r="B3" s="15">
        <v>2018</v>
      </c>
      <c r="C3" s="16" t="s">
        <v>305</v>
      </c>
      <c r="D3" s="17">
        <v>9521</v>
      </c>
      <c r="E3" s="17">
        <v>0</v>
      </c>
      <c r="F3" s="16" t="s">
        <v>54</v>
      </c>
    </row>
    <row r="4" spans="1:6">
      <c r="A4" s="14" t="s">
        <v>24</v>
      </c>
      <c r="B4" s="15">
        <v>2018</v>
      </c>
      <c r="C4" s="16" t="s">
        <v>306</v>
      </c>
      <c r="D4" s="17">
        <v>29970</v>
      </c>
      <c r="E4" s="17">
        <v>0</v>
      </c>
      <c r="F4" s="16" t="s">
        <v>304</v>
      </c>
    </row>
    <row r="5" spans="1:6">
      <c r="A5" s="14" t="s">
        <v>307</v>
      </c>
      <c r="B5" s="15">
        <v>2018</v>
      </c>
      <c r="C5" s="16" t="s">
        <v>308</v>
      </c>
      <c r="D5" s="35">
        <v>119454</v>
      </c>
      <c r="E5" s="34">
        <v>0</v>
      </c>
      <c r="F5" s="16" t="s">
        <v>21</v>
      </c>
    </row>
    <row r="6" spans="1:6">
      <c r="A6" s="14" t="s">
        <v>307</v>
      </c>
      <c r="B6" s="15">
        <v>2018</v>
      </c>
      <c r="C6" s="16" t="s">
        <v>309</v>
      </c>
      <c r="D6" s="36"/>
      <c r="E6" s="34"/>
      <c r="F6" s="16" t="s">
        <v>21</v>
      </c>
    </row>
    <row r="7" spans="1:6">
      <c r="A7" s="14" t="s">
        <v>307</v>
      </c>
      <c r="B7" s="15">
        <v>2018</v>
      </c>
      <c r="C7" s="16" t="s">
        <v>310</v>
      </c>
      <c r="D7" s="36"/>
      <c r="E7" s="34"/>
      <c r="F7" s="16" t="s">
        <v>21</v>
      </c>
    </row>
    <row r="8" spans="1:6">
      <c r="A8" s="14" t="s">
        <v>307</v>
      </c>
      <c r="B8" s="15">
        <v>2018</v>
      </c>
      <c r="C8" s="16" t="s">
        <v>311</v>
      </c>
      <c r="D8" s="36"/>
      <c r="E8" s="34"/>
      <c r="F8" s="16" t="s">
        <v>312</v>
      </c>
    </row>
    <row r="9" spans="1:6">
      <c r="A9" s="18" t="s">
        <v>307</v>
      </c>
      <c r="B9" s="15">
        <v>2018</v>
      </c>
      <c r="C9" s="19" t="s">
        <v>313</v>
      </c>
      <c r="D9" s="37"/>
      <c r="E9" s="34"/>
      <c r="F9" s="16" t="s">
        <v>21</v>
      </c>
    </row>
    <row r="10" spans="1:6">
      <c r="A10" s="14" t="s">
        <v>3</v>
      </c>
      <c r="B10" s="15">
        <v>2018</v>
      </c>
      <c r="C10" s="16" t="s">
        <v>314</v>
      </c>
      <c r="D10" s="17">
        <v>14005.63</v>
      </c>
      <c r="E10" s="17">
        <v>0</v>
      </c>
      <c r="F10" s="16" t="s">
        <v>304</v>
      </c>
    </row>
    <row r="11" spans="1:6">
      <c r="A11" s="14" t="s">
        <v>3</v>
      </c>
      <c r="B11" s="15">
        <v>2018</v>
      </c>
      <c r="C11" s="16" t="s">
        <v>315</v>
      </c>
      <c r="D11" s="17">
        <v>11622.37</v>
      </c>
      <c r="E11" s="17">
        <v>0</v>
      </c>
      <c r="F11" s="16" t="s">
        <v>0</v>
      </c>
    </row>
    <row r="12" spans="1:6">
      <c r="A12" s="14" t="s">
        <v>28</v>
      </c>
      <c r="B12" s="15">
        <v>2018</v>
      </c>
      <c r="C12" s="16" t="s">
        <v>316</v>
      </c>
      <c r="D12" s="17">
        <v>44647.4</v>
      </c>
      <c r="E12" s="17">
        <v>0</v>
      </c>
      <c r="F12" s="16" t="s">
        <v>0</v>
      </c>
    </row>
    <row r="13" spans="1:6">
      <c r="A13" s="14" t="s">
        <v>28</v>
      </c>
      <c r="B13" s="15">
        <v>2018</v>
      </c>
      <c r="C13" s="16" t="s">
        <v>317</v>
      </c>
      <c r="D13" s="17">
        <v>39490.6</v>
      </c>
      <c r="E13" s="17">
        <v>0</v>
      </c>
      <c r="F13" s="16" t="s">
        <v>0</v>
      </c>
    </row>
    <row r="14" spans="1:6">
      <c r="A14" s="14" t="s">
        <v>32</v>
      </c>
      <c r="B14" s="15">
        <v>2018</v>
      </c>
      <c r="C14" s="16" t="s">
        <v>318</v>
      </c>
      <c r="D14" s="17">
        <v>21826.28</v>
      </c>
      <c r="E14" s="17">
        <v>0</v>
      </c>
      <c r="F14" s="16" t="s">
        <v>0</v>
      </c>
    </row>
    <row r="15" spans="1:6">
      <c r="A15" s="14" t="s">
        <v>32</v>
      </c>
      <c r="B15" s="15">
        <v>2018</v>
      </c>
      <c r="C15" s="16" t="s">
        <v>319</v>
      </c>
      <c r="D15" s="17">
        <f>7130.21+17869.78</f>
        <v>24999.989999999998</v>
      </c>
      <c r="E15" s="17">
        <v>0</v>
      </c>
      <c r="F15" s="16" t="s">
        <v>21</v>
      </c>
    </row>
    <row r="16" spans="1:6">
      <c r="A16" s="14" t="s">
        <v>32</v>
      </c>
      <c r="B16" s="15">
        <v>2018</v>
      </c>
      <c r="C16" s="16" t="s">
        <v>320</v>
      </c>
      <c r="D16" s="17">
        <v>18787.72</v>
      </c>
      <c r="E16" s="17">
        <v>0</v>
      </c>
      <c r="F16" s="16" t="s">
        <v>21</v>
      </c>
    </row>
    <row r="17" spans="1:6">
      <c r="A17" s="14" t="s">
        <v>32</v>
      </c>
      <c r="B17" s="15">
        <v>2018</v>
      </c>
      <c r="C17" s="16" t="s">
        <v>321</v>
      </c>
      <c r="D17" s="17">
        <v>10000</v>
      </c>
      <c r="E17" s="17">
        <v>0</v>
      </c>
      <c r="F17" s="16" t="s">
        <v>21</v>
      </c>
    </row>
    <row r="18" spans="1:6">
      <c r="A18" s="14" t="s">
        <v>42</v>
      </c>
      <c r="B18" s="15">
        <v>2018</v>
      </c>
      <c r="C18" s="16" t="s">
        <v>322</v>
      </c>
      <c r="D18" s="17">
        <v>103011</v>
      </c>
      <c r="E18" s="17">
        <v>0</v>
      </c>
      <c r="F18" s="16" t="s">
        <v>0</v>
      </c>
    </row>
    <row r="19" spans="1:6">
      <c r="A19" s="14" t="s">
        <v>46</v>
      </c>
      <c r="B19" s="15">
        <v>2018</v>
      </c>
      <c r="C19" s="16" t="s">
        <v>323</v>
      </c>
      <c r="D19" s="17">
        <v>77964</v>
      </c>
      <c r="E19" s="17">
        <v>0</v>
      </c>
      <c r="F19" s="16" t="s">
        <v>21</v>
      </c>
    </row>
    <row r="20" spans="1:6">
      <c r="A20" s="14" t="s">
        <v>48</v>
      </c>
      <c r="B20" s="15">
        <v>2018</v>
      </c>
      <c r="C20" s="16" t="s">
        <v>324</v>
      </c>
      <c r="D20" s="17">
        <v>9377</v>
      </c>
      <c r="E20" s="17">
        <v>0</v>
      </c>
      <c r="F20" s="16" t="s">
        <v>325</v>
      </c>
    </row>
    <row r="21" spans="1:6">
      <c r="A21" s="14" t="s">
        <v>50</v>
      </c>
      <c r="B21" s="15">
        <v>2018</v>
      </c>
      <c r="C21" s="16" t="s">
        <v>326</v>
      </c>
      <c r="D21" s="17">
        <v>27756</v>
      </c>
      <c r="E21" s="17">
        <v>0</v>
      </c>
      <c r="F21" s="16" t="s">
        <v>21</v>
      </c>
    </row>
    <row r="22" spans="1:6" ht="28.8">
      <c r="A22" s="14" t="s">
        <v>8</v>
      </c>
      <c r="B22" s="15">
        <v>2018</v>
      </c>
      <c r="C22" s="16" t="s">
        <v>327</v>
      </c>
      <c r="D22" s="17">
        <v>2000</v>
      </c>
      <c r="E22" s="17">
        <v>0</v>
      </c>
      <c r="F22" s="16" t="s">
        <v>328</v>
      </c>
    </row>
    <row r="23" spans="1:6" ht="28.8">
      <c r="A23" s="14" t="s">
        <v>8</v>
      </c>
      <c r="B23" s="15">
        <v>2018</v>
      </c>
      <c r="C23" s="16" t="s">
        <v>329</v>
      </c>
      <c r="D23" s="17">
        <v>3500</v>
      </c>
      <c r="E23" s="17">
        <v>0</v>
      </c>
      <c r="F23" s="16" t="s">
        <v>328</v>
      </c>
    </row>
    <row r="24" spans="1:6">
      <c r="A24" s="14" t="s">
        <v>8</v>
      </c>
      <c r="B24" s="15">
        <v>2018</v>
      </c>
      <c r="C24" s="16" t="s">
        <v>330</v>
      </c>
      <c r="D24" s="17">
        <v>16338</v>
      </c>
      <c r="E24" s="17">
        <v>0</v>
      </c>
      <c r="F24" s="30" t="s">
        <v>331</v>
      </c>
    </row>
    <row r="25" spans="1:6">
      <c r="A25" s="14" t="s">
        <v>112</v>
      </c>
      <c r="B25" s="15">
        <v>2018</v>
      </c>
      <c r="C25" s="16" t="s">
        <v>332</v>
      </c>
      <c r="D25" s="17">
        <v>50634</v>
      </c>
      <c r="E25" s="17">
        <v>0</v>
      </c>
      <c r="F25" s="16" t="s">
        <v>0</v>
      </c>
    </row>
    <row r="26" spans="1:6">
      <c r="A26" s="14" t="s">
        <v>52</v>
      </c>
      <c r="B26" s="15">
        <v>2018</v>
      </c>
      <c r="C26" s="16" t="s">
        <v>333</v>
      </c>
      <c r="D26" s="17">
        <v>20000</v>
      </c>
      <c r="E26" s="17">
        <v>0</v>
      </c>
      <c r="F26" s="16" t="s">
        <v>0</v>
      </c>
    </row>
    <row r="27" spans="1:6">
      <c r="A27" s="14" t="s">
        <v>52</v>
      </c>
      <c r="B27" s="15">
        <v>2018</v>
      </c>
      <c r="C27" s="16" t="s">
        <v>334</v>
      </c>
      <c r="D27" s="17">
        <v>48500</v>
      </c>
      <c r="E27" s="17">
        <v>0</v>
      </c>
      <c r="F27" s="16" t="s">
        <v>335</v>
      </c>
    </row>
    <row r="28" spans="1:6">
      <c r="A28" s="14" t="s">
        <v>52</v>
      </c>
      <c r="B28" s="15">
        <v>2018</v>
      </c>
      <c r="C28" s="16" t="s">
        <v>336</v>
      </c>
      <c r="D28" s="17">
        <v>17000</v>
      </c>
      <c r="E28" s="17">
        <v>0</v>
      </c>
      <c r="F28" s="16" t="s">
        <v>335</v>
      </c>
    </row>
    <row r="29" spans="1:6">
      <c r="A29" s="14" t="s">
        <v>52</v>
      </c>
      <c r="B29" s="15">
        <v>2018</v>
      </c>
      <c r="C29" s="16" t="s">
        <v>337</v>
      </c>
      <c r="D29" s="17">
        <v>31000</v>
      </c>
      <c r="E29" s="17">
        <v>0</v>
      </c>
      <c r="F29" s="16" t="s">
        <v>335</v>
      </c>
    </row>
    <row r="30" spans="1:6" ht="28.8">
      <c r="A30" s="14" t="s">
        <v>52</v>
      </c>
      <c r="B30" s="15">
        <v>2018</v>
      </c>
      <c r="C30" s="16" t="s">
        <v>338</v>
      </c>
      <c r="D30" s="17">
        <v>12500</v>
      </c>
      <c r="E30" s="17">
        <v>0</v>
      </c>
      <c r="F30" s="16" t="s">
        <v>328</v>
      </c>
    </row>
    <row r="31" spans="1:6" ht="28.8">
      <c r="A31" s="14" t="s">
        <v>52</v>
      </c>
      <c r="B31" s="15">
        <v>2018</v>
      </c>
      <c r="C31" s="16" t="s">
        <v>339</v>
      </c>
      <c r="D31" s="17">
        <v>5000</v>
      </c>
      <c r="E31" s="17">
        <v>0</v>
      </c>
      <c r="F31" s="16" t="s">
        <v>328</v>
      </c>
    </row>
    <row r="32" spans="1:6" ht="28.8">
      <c r="A32" s="14" t="s">
        <v>52</v>
      </c>
      <c r="B32" s="15">
        <v>2018</v>
      </c>
      <c r="C32" s="16" t="s">
        <v>340</v>
      </c>
      <c r="D32" s="17">
        <v>28000</v>
      </c>
      <c r="E32" s="17">
        <v>0</v>
      </c>
      <c r="F32" s="16" t="s">
        <v>328</v>
      </c>
    </row>
    <row r="33" spans="1:6" ht="28.8">
      <c r="A33" s="14" t="s">
        <v>52</v>
      </c>
      <c r="B33" s="15">
        <v>2018</v>
      </c>
      <c r="C33" s="16" t="s">
        <v>341</v>
      </c>
      <c r="D33" s="17">
        <v>31682</v>
      </c>
      <c r="E33" s="17">
        <v>0</v>
      </c>
      <c r="F33" s="16" t="s">
        <v>328</v>
      </c>
    </row>
    <row r="34" spans="1:6">
      <c r="A34" s="14" t="s">
        <v>52</v>
      </c>
      <c r="B34" s="15">
        <v>2018</v>
      </c>
      <c r="C34" s="16" t="s">
        <v>342</v>
      </c>
      <c r="D34" s="17">
        <v>10000</v>
      </c>
      <c r="E34" s="17">
        <v>0</v>
      </c>
      <c r="F34" s="16" t="s">
        <v>54</v>
      </c>
    </row>
    <row r="35" spans="1:6">
      <c r="A35" s="20" t="s">
        <v>52</v>
      </c>
      <c r="B35" s="15">
        <v>2018</v>
      </c>
      <c r="C35" s="16" t="s">
        <v>343</v>
      </c>
      <c r="D35" s="17">
        <v>10000</v>
      </c>
      <c r="E35" s="17">
        <v>0</v>
      </c>
      <c r="F35" s="16" t="s">
        <v>344</v>
      </c>
    </row>
    <row r="36" spans="1:6" ht="28.8">
      <c r="A36" s="14" t="s">
        <v>345</v>
      </c>
      <c r="B36" s="15">
        <v>2018</v>
      </c>
      <c r="C36" s="16" t="s">
        <v>346</v>
      </c>
      <c r="D36" s="17">
        <v>36651</v>
      </c>
      <c r="E36" s="17">
        <v>0</v>
      </c>
      <c r="F36" s="16" t="s">
        <v>328</v>
      </c>
    </row>
    <row r="37" spans="1:6">
      <c r="A37" s="20" t="s">
        <v>345</v>
      </c>
      <c r="B37" s="15">
        <v>2018</v>
      </c>
      <c r="C37" s="16" t="s">
        <v>347</v>
      </c>
      <c r="D37" s="17">
        <v>100000</v>
      </c>
      <c r="E37" s="17">
        <v>0</v>
      </c>
      <c r="F37" s="16" t="s">
        <v>21</v>
      </c>
    </row>
    <row r="38" spans="1:6" ht="28.8">
      <c r="A38" s="14" t="s">
        <v>348</v>
      </c>
      <c r="B38" s="15">
        <v>2018</v>
      </c>
      <c r="C38" s="16" t="s">
        <v>349</v>
      </c>
      <c r="D38" s="17">
        <v>100000</v>
      </c>
      <c r="E38" s="17">
        <v>0</v>
      </c>
      <c r="F38" s="16" t="s">
        <v>328</v>
      </c>
    </row>
    <row r="39" spans="1:6">
      <c r="A39" s="14" t="s">
        <v>348</v>
      </c>
      <c r="B39" s="15">
        <v>2018</v>
      </c>
      <c r="C39" s="16" t="s">
        <v>350</v>
      </c>
      <c r="D39" s="17">
        <v>112681</v>
      </c>
      <c r="E39" s="17">
        <v>0</v>
      </c>
      <c r="F39" s="16" t="s">
        <v>54</v>
      </c>
    </row>
    <row r="40" spans="1:6">
      <c r="A40" s="14" t="s">
        <v>67</v>
      </c>
      <c r="B40" s="15">
        <v>2018</v>
      </c>
      <c r="C40" s="16" t="s">
        <v>351</v>
      </c>
      <c r="D40" s="17">
        <v>75000</v>
      </c>
      <c r="E40" s="17">
        <v>0</v>
      </c>
      <c r="F40" s="16" t="s">
        <v>54</v>
      </c>
    </row>
    <row r="41" spans="1:6" ht="28.8">
      <c r="A41" s="14" t="s">
        <v>67</v>
      </c>
      <c r="B41" s="15">
        <v>2018</v>
      </c>
      <c r="C41" s="16" t="s">
        <v>352</v>
      </c>
      <c r="D41" s="17">
        <v>20493</v>
      </c>
      <c r="E41" s="17">
        <v>0</v>
      </c>
      <c r="F41" s="16" t="s">
        <v>328</v>
      </c>
    </row>
    <row r="42" spans="1:6">
      <c r="A42" s="20" t="s">
        <v>72</v>
      </c>
      <c r="B42" s="15">
        <v>2018</v>
      </c>
      <c r="C42" s="16" t="s">
        <v>353</v>
      </c>
      <c r="D42" s="17">
        <v>68410</v>
      </c>
      <c r="E42" s="17">
        <v>0</v>
      </c>
      <c r="F42" s="16" t="s">
        <v>354</v>
      </c>
    </row>
    <row r="43" spans="1:6">
      <c r="A43" s="14" t="s">
        <v>355</v>
      </c>
      <c r="B43" s="15">
        <v>2018</v>
      </c>
      <c r="C43" s="16" t="s">
        <v>356</v>
      </c>
      <c r="D43" s="17">
        <v>65538</v>
      </c>
      <c r="E43" s="17">
        <v>0</v>
      </c>
      <c r="F43" s="16" t="s">
        <v>0</v>
      </c>
    </row>
    <row r="44" spans="1:6">
      <c r="A44" s="14" t="s">
        <v>77</v>
      </c>
      <c r="B44" s="15">
        <v>2018</v>
      </c>
      <c r="C44" s="16" t="s">
        <v>357</v>
      </c>
      <c r="D44" s="17">
        <v>28871</v>
      </c>
      <c r="E44" s="17">
        <v>0</v>
      </c>
      <c r="F44" s="16" t="s">
        <v>54</v>
      </c>
    </row>
    <row r="45" spans="1:6">
      <c r="A45" s="14" t="s">
        <v>80</v>
      </c>
      <c r="B45" s="15">
        <v>2018</v>
      </c>
      <c r="C45" s="16" t="s">
        <v>358</v>
      </c>
      <c r="D45" s="17">
        <v>83070</v>
      </c>
      <c r="E45" s="17">
        <v>0</v>
      </c>
      <c r="F45" s="16" t="s">
        <v>0</v>
      </c>
    </row>
    <row r="46" spans="1:6">
      <c r="A46" s="14" t="s">
        <v>82</v>
      </c>
      <c r="B46" s="15">
        <v>2018</v>
      </c>
      <c r="C46" s="16" t="s">
        <v>359</v>
      </c>
      <c r="D46" s="35">
        <v>52107</v>
      </c>
      <c r="E46" s="34">
        <v>0</v>
      </c>
      <c r="F46" s="16" t="s">
        <v>325</v>
      </c>
    </row>
    <row r="47" spans="1:6">
      <c r="A47" s="14" t="s">
        <v>82</v>
      </c>
      <c r="B47" s="15">
        <v>2018</v>
      </c>
      <c r="C47" s="16" t="s">
        <v>360</v>
      </c>
      <c r="D47" s="37"/>
      <c r="E47" s="34"/>
      <c r="F47" s="16" t="s">
        <v>0</v>
      </c>
    </row>
    <row r="48" spans="1:6">
      <c r="A48" s="21" t="s">
        <v>150</v>
      </c>
      <c r="B48" s="22">
        <v>2018</v>
      </c>
      <c r="C48" s="23" t="s">
        <v>361</v>
      </c>
      <c r="D48" s="17">
        <v>87868</v>
      </c>
      <c r="E48" s="24">
        <v>23455.5</v>
      </c>
      <c r="F48" s="16" t="s">
        <v>362</v>
      </c>
    </row>
    <row r="49" spans="1:6">
      <c r="A49" s="21" t="s">
        <v>363</v>
      </c>
      <c r="B49" s="22">
        <v>2018</v>
      </c>
      <c r="C49" s="23" t="s">
        <v>364</v>
      </c>
      <c r="D49" s="17">
        <v>169121</v>
      </c>
      <c r="E49" s="24">
        <v>40650</v>
      </c>
      <c r="F49" s="16" t="s">
        <v>0</v>
      </c>
    </row>
    <row r="50" spans="1:6">
      <c r="A50" s="21" t="s">
        <v>363</v>
      </c>
      <c r="B50" s="22">
        <v>2018</v>
      </c>
      <c r="C50" s="23" t="s">
        <v>365</v>
      </c>
      <c r="D50" s="17">
        <v>51932</v>
      </c>
      <c r="E50" s="24">
        <v>0</v>
      </c>
      <c r="F50" s="16" t="s">
        <v>325</v>
      </c>
    </row>
    <row r="51" spans="1:6">
      <c r="A51" s="21" t="s">
        <v>84</v>
      </c>
      <c r="B51" s="22">
        <v>2018</v>
      </c>
      <c r="C51" s="23" t="s">
        <v>366</v>
      </c>
      <c r="D51" s="17">
        <v>144662</v>
      </c>
      <c r="E51" s="24">
        <v>4297.4399999999996</v>
      </c>
      <c r="F51" s="16" t="s">
        <v>0</v>
      </c>
    </row>
    <row r="52" spans="1:6" ht="28.8">
      <c r="A52" s="14" t="s">
        <v>84</v>
      </c>
      <c r="B52" s="15">
        <v>2019</v>
      </c>
      <c r="C52" s="16" t="s">
        <v>367</v>
      </c>
      <c r="D52" s="17">
        <v>50000</v>
      </c>
      <c r="E52" s="17">
        <v>0</v>
      </c>
      <c r="F52" s="16" t="s">
        <v>331</v>
      </c>
    </row>
    <row r="53" spans="1:6" ht="28.8">
      <c r="A53" s="20" t="s">
        <v>84</v>
      </c>
      <c r="B53" s="15">
        <v>2019</v>
      </c>
      <c r="C53" s="16" t="s">
        <v>368</v>
      </c>
      <c r="D53" s="17">
        <v>135515</v>
      </c>
      <c r="E53" s="17">
        <v>0</v>
      </c>
      <c r="F53" s="16" t="s">
        <v>328</v>
      </c>
    </row>
    <row r="54" spans="1:6">
      <c r="A54" s="14" t="s">
        <v>3</v>
      </c>
      <c r="B54" s="15">
        <v>2019</v>
      </c>
      <c r="C54" s="14" t="s">
        <v>369</v>
      </c>
      <c r="D54" s="17">
        <v>15000</v>
      </c>
      <c r="E54" s="17">
        <v>0</v>
      </c>
      <c r="F54" s="16" t="s">
        <v>362</v>
      </c>
    </row>
    <row r="55" spans="1:6" ht="28.8">
      <c r="A55" s="14" t="s">
        <v>3</v>
      </c>
      <c r="B55" s="15">
        <v>2019</v>
      </c>
      <c r="C55" s="14" t="s">
        <v>370</v>
      </c>
      <c r="D55" s="17">
        <v>29772</v>
      </c>
      <c r="E55" s="17">
        <v>0</v>
      </c>
      <c r="F55" s="16" t="s">
        <v>328</v>
      </c>
    </row>
    <row r="56" spans="1:6" ht="28.8">
      <c r="A56" s="14" t="s">
        <v>52</v>
      </c>
      <c r="B56" s="15">
        <v>2019</v>
      </c>
      <c r="C56" s="16" t="s">
        <v>371</v>
      </c>
      <c r="D56" s="17">
        <v>15000</v>
      </c>
      <c r="E56" s="17">
        <v>0</v>
      </c>
      <c r="F56" s="16" t="s">
        <v>328</v>
      </c>
    </row>
    <row r="57" spans="1:6" ht="28.8">
      <c r="A57" s="14" t="s">
        <v>52</v>
      </c>
      <c r="B57" s="15">
        <v>2019</v>
      </c>
      <c r="C57" s="16" t="s">
        <v>372</v>
      </c>
      <c r="D57" s="17">
        <v>20000</v>
      </c>
      <c r="E57" s="17">
        <v>0</v>
      </c>
      <c r="F57" s="16" t="s">
        <v>328</v>
      </c>
    </row>
    <row r="58" spans="1:6" ht="28.8">
      <c r="A58" s="14" t="s">
        <v>52</v>
      </c>
      <c r="B58" s="15">
        <v>2019</v>
      </c>
      <c r="C58" s="14" t="s">
        <v>373</v>
      </c>
      <c r="D58" s="17">
        <v>20000</v>
      </c>
      <c r="E58" s="17">
        <v>0</v>
      </c>
      <c r="F58" s="16" t="s">
        <v>328</v>
      </c>
    </row>
    <row r="59" spans="1:6" ht="28.8">
      <c r="A59" s="14" t="s">
        <v>52</v>
      </c>
      <c r="B59" s="15">
        <v>2019</v>
      </c>
      <c r="C59" s="16" t="s">
        <v>374</v>
      </c>
      <c r="D59" s="17">
        <v>15000</v>
      </c>
      <c r="E59" s="17">
        <v>0</v>
      </c>
      <c r="F59" s="16" t="s">
        <v>328</v>
      </c>
    </row>
    <row r="60" spans="1:6" ht="28.8">
      <c r="A60" s="14" t="s">
        <v>52</v>
      </c>
      <c r="B60" s="15">
        <v>2019</v>
      </c>
      <c r="C60" s="16" t="s">
        <v>375</v>
      </c>
      <c r="D60" s="17">
        <v>15000</v>
      </c>
      <c r="E60" s="17">
        <v>0</v>
      </c>
      <c r="F60" s="16" t="s">
        <v>328</v>
      </c>
    </row>
    <row r="61" spans="1:6">
      <c r="A61" s="14" t="s">
        <v>52</v>
      </c>
      <c r="B61" s="15">
        <v>2019</v>
      </c>
      <c r="C61" s="16" t="s">
        <v>376</v>
      </c>
      <c r="D61" s="17">
        <v>20000</v>
      </c>
      <c r="E61" s="17">
        <v>0</v>
      </c>
      <c r="F61" s="16" t="s">
        <v>54</v>
      </c>
    </row>
    <row r="62" spans="1:6">
      <c r="A62" s="14" t="s">
        <v>52</v>
      </c>
      <c r="B62" s="15">
        <v>2019</v>
      </c>
      <c r="C62" s="16" t="s">
        <v>377</v>
      </c>
      <c r="D62" s="17">
        <v>20000</v>
      </c>
      <c r="E62" s="17">
        <v>0</v>
      </c>
      <c r="F62" s="16" t="s">
        <v>54</v>
      </c>
    </row>
    <row r="63" spans="1:6">
      <c r="A63" s="14" t="s">
        <v>52</v>
      </c>
      <c r="B63" s="15">
        <v>2019</v>
      </c>
      <c r="C63" s="16" t="s">
        <v>378</v>
      </c>
      <c r="D63" s="17">
        <v>20000</v>
      </c>
      <c r="E63" s="17">
        <v>0</v>
      </c>
      <c r="F63" s="16" t="s">
        <v>54</v>
      </c>
    </row>
    <row r="64" spans="1:6">
      <c r="A64" s="14" t="s">
        <v>52</v>
      </c>
      <c r="B64" s="15">
        <v>2019</v>
      </c>
      <c r="C64" s="16" t="s">
        <v>379</v>
      </c>
      <c r="D64" s="17">
        <v>60000</v>
      </c>
      <c r="E64" s="17">
        <v>0</v>
      </c>
      <c r="F64" s="16" t="s">
        <v>0</v>
      </c>
    </row>
    <row r="65" spans="1:6">
      <c r="A65" s="14" t="s">
        <v>52</v>
      </c>
      <c r="B65" s="15">
        <v>2019</v>
      </c>
      <c r="C65" s="16" t="s">
        <v>380</v>
      </c>
      <c r="D65" s="17">
        <v>131112</v>
      </c>
      <c r="E65" s="17">
        <v>0</v>
      </c>
      <c r="F65" s="16" t="s">
        <v>54</v>
      </c>
    </row>
    <row r="66" spans="1:6">
      <c r="A66" s="14" t="s">
        <v>132</v>
      </c>
      <c r="B66" s="15">
        <v>2019</v>
      </c>
      <c r="C66" s="16" t="s">
        <v>381</v>
      </c>
      <c r="D66" s="17">
        <v>18874</v>
      </c>
      <c r="E66" s="17">
        <v>0</v>
      </c>
      <c r="F66" s="16" t="s">
        <v>325</v>
      </c>
    </row>
    <row r="67" spans="1:6">
      <c r="A67" s="14" t="s">
        <v>8</v>
      </c>
      <c r="B67" s="15">
        <v>2019</v>
      </c>
      <c r="C67" s="16" t="s">
        <v>382</v>
      </c>
      <c r="D67" s="17">
        <v>25006.23</v>
      </c>
      <c r="E67" s="17">
        <v>0</v>
      </c>
      <c r="F67" s="16" t="s">
        <v>0</v>
      </c>
    </row>
    <row r="68" spans="1:6">
      <c r="A68" s="14" t="s">
        <v>8</v>
      </c>
      <c r="B68" s="15">
        <v>2019</v>
      </c>
      <c r="C68" s="16" t="s">
        <v>383</v>
      </c>
      <c r="D68" s="17">
        <v>5325.77</v>
      </c>
      <c r="E68" s="17">
        <v>0</v>
      </c>
      <c r="F68" s="16" t="s">
        <v>0</v>
      </c>
    </row>
    <row r="69" spans="1:6">
      <c r="A69" s="14" t="s">
        <v>345</v>
      </c>
      <c r="B69" s="15">
        <v>2019</v>
      </c>
      <c r="C69" s="16" t="s">
        <v>384</v>
      </c>
      <c r="D69" s="17">
        <v>36602</v>
      </c>
      <c r="E69" s="17">
        <v>0</v>
      </c>
      <c r="F69" s="16" t="s">
        <v>325</v>
      </c>
    </row>
    <row r="70" spans="1:6">
      <c r="A70" s="14" t="s">
        <v>345</v>
      </c>
      <c r="B70" s="15">
        <v>2019</v>
      </c>
      <c r="C70" s="16" t="s">
        <v>385</v>
      </c>
      <c r="D70" s="17">
        <v>100000</v>
      </c>
      <c r="E70" s="17">
        <v>0</v>
      </c>
      <c r="F70" s="16" t="s">
        <v>21</v>
      </c>
    </row>
    <row r="71" spans="1:6">
      <c r="A71" s="14" t="s">
        <v>345</v>
      </c>
      <c r="B71" s="15">
        <v>2019</v>
      </c>
      <c r="C71" s="16" t="s">
        <v>386</v>
      </c>
      <c r="D71" s="17">
        <v>63270</v>
      </c>
      <c r="E71" s="17">
        <v>0</v>
      </c>
      <c r="F71" s="16"/>
    </row>
    <row r="72" spans="1:6">
      <c r="A72" s="14" t="s">
        <v>355</v>
      </c>
      <c r="B72" s="15">
        <v>2019</v>
      </c>
      <c r="C72" s="16" t="s">
        <v>387</v>
      </c>
      <c r="D72" s="17">
        <v>115000</v>
      </c>
      <c r="E72" s="17">
        <v>0</v>
      </c>
      <c r="F72" s="16" t="s">
        <v>21</v>
      </c>
    </row>
    <row r="73" spans="1:6">
      <c r="A73" s="14" t="s">
        <v>355</v>
      </c>
      <c r="B73" s="15">
        <v>2019</v>
      </c>
      <c r="C73" s="16" t="s">
        <v>388</v>
      </c>
      <c r="D73" s="17">
        <v>26890</v>
      </c>
      <c r="E73" s="17">
        <v>0</v>
      </c>
      <c r="F73" s="16" t="s">
        <v>21</v>
      </c>
    </row>
    <row r="74" spans="1:6" ht="28.8">
      <c r="A74" s="20" t="s">
        <v>72</v>
      </c>
      <c r="B74" s="15">
        <v>2019</v>
      </c>
      <c r="C74" s="16" t="s">
        <v>389</v>
      </c>
      <c r="D74" s="17">
        <v>103784</v>
      </c>
      <c r="E74" s="17">
        <v>0</v>
      </c>
      <c r="F74" s="16" t="s">
        <v>390</v>
      </c>
    </row>
    <row r="75" spans="1:6" ht="28.8">
      <c r="A75" s="14" t="s">
        <v>50</v>
      </c>
      <c r="B75" s="15">
        <v>2019</v>
      </c>
      <c r="C75" s="16" t="s">
        <v>391</v>
      </c>
      <c r="D75" s="33">
        <v>93681</v>
      </c>
      <c r="E75" s="17">
        <v>0</v>
      </c>
      <c r="F75" s="16" t="s">
        <v>328</v>
      </c>
    </row>
    <row r="76" spans="1:6">
      <c r="A76" s="14" t="s">
        <v>19</v>
      </c>
      <c r="B76" s="15">
        <v>2019</v>
      </c>
      <c r="C76" s="16" t="s">
        <v>20</v>
      </c>
      <c r="D76" s="17">
        <v>183439</v>
      </c>
      <c r="E76" s="17">
        <v>0</v>
      </c>
      <c r="F76" s="16" t="s">
        <v>21</v>
      </c>
    </row>
    <row r="77" spans="1:6">
      <c r="A77" s="14" t="s">
        <v>348</v>
      </c>
      <c r="B77" s="15">
        <v>2019</v>
      </c>
      <c r="C77" s="16" t="s">
        <v>392</v>
      </c>
      <c r="D77" s="17">
        <v>40000</v>
      </c>
      <c r="E77" s="17">
        <f>966</f>
        <v>966</v>
      </c>
      <c r="F77" s="16" t="s">
        <v>325</v>
      </c>
    </row>
    <row r="78" spans="1:6">
      <c r="A78" s="14" t="s">
        <v>348</v>
      </c>
      <c r="B78" s="15">
        <v>2019</v>
      </c>
      <c r="C78" s="16" t="s">
        <v>393</v>
      </c>
      <c r="D78" s="17">
        <v>122096</v>
      </c>
      <c r="E78" s="17">
        <v>0</v>
      </c>
      <c r="F78" s="25" t="s">
        <v>325</v>
      </c>
    </row>
    <row r="79" spans="1:6" ht="28.8">
      <c r="A79" s="14" t="s">
        <v>348</v>
      </c>
      <c r="B79" s="15">
        <v>2019</v>
      </c>
      <c r="C79" s="16" t="s">
        <v>394</v>
      </c>
      <c r="D79" s="17">
        <v>140000</v>
      </c>
      <c r="E79" s="17">
        <v>140000</v>
      </c>
      <c r="F79" s="25" t="s">
        <v>328</v>
      </c>
    </row>
    <row r="80" spans="1:6" ht="28.8">
      <c r="A80" s="14" t="s">
        <v>307</v>
      </c>
      <c r="B80" s="15">
        <v>2019</v>
      </c>
      <c r="C80" s="16" t="s">
        <v>395</v>
      </c>
      <c r="D80" s="17">
        <v>165490</v>
      </c>
      <c r="E80" s="17">
        <v>0</v>
      </c>
      <c r="F80" s="25" t="s">
        <v>331</v>
      </c>
    </row>
    <row r="81" spans="1:6">
      <c r="A81" s="21" t="s">
        <v>82</v>
      </c>
      <c r="B81" s="22">
        <v>2019</v>
      </c>
      <c r="C81" s="23" t="s">
        <v>396</v>
      </c>
      <c r="D81" s="17">
        <v>129521</v>
      </c>
      <c r="E81" s="24">
        <v>0</v>
      </c>
      <c r="F81" s="25" t="s">
        <v>362</v>
      </c>
    </row>
    <row r="82" spans="1:6">
      <c r="A82" s="21" t="s">
        <v>112</v>
      </c>
      <c r="B82" s="22">
        <v>2019</v>
      </c>
      <c r="C82" s="23" t="s">
        <v>397</v>
      </c>
      <c r="D82" s="17">
        <v>74354</v>
      </c>
      <c r="E82" s="24">
        <v>0</v>
      </c>
      <c r="F82" s="16" t="s">
        <v>54</v>
      </c>
    </row>
    <row r="83" spans="1:6">
      <c r="A83" s="21" t="s">
        <v>77</v>
      </c>
      <c r="B83" s="22">
        <v>2019</v>
      </c>
      <c r="C83" s="23" t="s">
        <v>398</v>
      </c>
      <c r="D83" s="17">
        <v>37516</v>
      </c>
      <c r="E83" s="24">
        <v>0</v>
      </c>
      <c r="F83" s="16" t="s">
        <v>229</v>
      </c>
    </row>
    <row r="84" spans="1:6">
      <c r="A84" s="21" t="s">
        <v>17</v>
      </c>
      <c r="B84" s="22">
        <v>2019</v>
      </c>
      <c r="C84" s="23" t="s">
        <v>399</v>
      </c>
      <c r="D84" s="17">
        <v>299166</v>
      </c>
      <c r="E84" s="24">
        <v>0</v>
      </c>
      <c r="F84" s="16" t="s">
        <v>229</v>
      </c>
    </row>
    <row r="85" spans="1:6">
      <c r="A85" s="21" t="s">
        <v>28</v>
      </c>
      <c r="B85" s="22">
        <v>2019</v>
      </c>
      <c r="C85" s="23" t="s">
        <v>400</v>
      </c>
      <c r="D85" s="17">
        <v>127643</v>
      </c>
      <c r="E85" s="24">
        <v>0</v>
      </c>
      <c r="F85" s="16" t="s">
        <v>0</v>
      </c>
    </row>
    <row r="86" spans="1:6">
      <c r="A86" s="21" t="s">
        <v>42</v>
      </c>
      <c r="B86" s="22">
        <v>2019</v>
      </c>
      <c r="C86" s="23" t="s">
        <v>401</v>
      </c>
      <c r="D86" s="17">
        <v>231925</v>
      </c>
      <c r="E86" s="24">
        <v>4090.76</v>
      </c>
      <c r="F86" s="25" t="s">
        <v>0</v>
      </c>
    </row>
    <row r="87" spans="1:6">
      <c r="A87" s="21" t="s">
        <v>24</v>
      </c>
      <c r="B87" s="22">
        <v>2019</v>
      </c>
      <c r="C87" s="23" t="s">
        <v>402</v>
      </c>
      <c r="D87" s="17">
        <v>48430</v>
      </c>
      <c r="E87" s="24">
        <v>0</v>
      </c>
      <c r="F87" s="16" t="s">
        <v>0</v>
      </c>
    </row>
    <row r="88" spans="1:6">
      <c r="A88" s="14" t="s">
        <v>15</v>
      </c>
      <c r="B88" s="14">
        <v>2020</v>
      </c>
      <c r="C88" s="14" t="s">
        <v>16</v>
      </c>
      <c r="D88" s="17">
        <v>389731.7182518465</v>
      </c>
      <c r="E88" s="5">
        <v>0</v>
      </c>
      <c r="F88" s="30" t="s">
        <v>0</v>
      </c>
    </row>
    <row r="89" spans="1:6">
      <c r="A89" s="21" t="s">
        <v>17</v>
      </c>
      <c r="B89" s="21">
        <v>2020</v>
      </c>
      <c r="C89" s="21" t="s">
        <v>18</v>
      </c>
      <c r="D89" s="17">
        <v>430423.43002737203</v>
      </c>
      <c r="E89" s="6">
        <f>D89</f>
        <v>430423.43002737203</v>
      </c>
      <c r="F89" s="30" t="s">
        <v>0</v>
      </c>
    </row>
    <row r="90" spans="1:6">
      <c r="A90" s="14" t="s">
        <v>19</v>
      </c>
      <c r="B90" s="14">
        <v>2020</v>
      </c>
      <c r="C90" s="14" t="s">
        <v>20</v>
      </c>
      <c r="D90" s="17">
        <v>287150.992058929</v>
      </c>
      <c r="E90" s="5">
        <v>0</v>
      </c>
      <c r="F90" s="30" t="s">
        <v>21</v>
      </c>
    </row>
    <row r="91" spans="1:6">
      <c r="A91" s="14" t="s">
        <v>22</v>
      </c>
      <c r="B91" s="14">
        <v>2020</v>
      </c>
      <c r="C91" s="14" t="s">
        <v>23</v>
      </c>
      <c r="D91" s="17">
        <v>53997.849006614902</v>
      </c>
      <c r="E91" s="5">
        <v>0</v>
      </c>
      <c r="F91" s="30" t="s">
        <v>21</v>
      </c>
    </row>
    <row r="92" spans="1:6">
      <c r="A92" s="14" t="s">
        <v>24</v>
      </c>
      <c r="B92" s="14">
        <v>2020</v>
      </c>
      <c r="C92" s="26" t="s">
        <v>25</v>
      </c>
      <c r="D92" s="17">
        <v>49314.596120186601</v>
      </c>
      <c r="E92" s="5">
        <v>0</v>
      </c>
      <c r="F92" s="30" t="s">
        <v>26</v>
      </c>
    </row>
    <row r="93" spans="1:6">
      <c r="A93" s="21" t="s">
        <v>3</v>
      </c>
      <c r="B93" s="21">
        <v>2020</v>
      </c>
      <c r="C93" s="21" t="s">
        <v>27</v>
      </c>
      <c r="D93" s="17">
        <v>187253.78220820645</v>
      </c>
      <c r="E93" s="6">
        <v>0</v>
      </c>
      <c r="F93" s="30" t="s">
        <v>0</v>
      </c>
    </row>
    <row r="94" spans="1:6" ht="28.8">
      <c r="A94" s="21" t="s">
        <v>28</v>
      </c>
      <c r="B94" s="21">
        <v>2020</v>
      </c>
      <c r="C94" s="21" t="s">
        <v>29</v>
      </c>
      <c r="D94" s="17">
        <v>100000</v>
      </c>
      <c r="E94" s="6">
        <v>70000</v>
      </c>
      <c r="F94" s="30" t="s">
        <v>30</v>
      </c>
    </row>
    <row r="95" spans="1:6">
      <c r="A95" s="21" t="s">
        <v>28</v>
      </c>
      <c r="B95" s="21">
        <v>2020</v>
      </c>
      <c r="C95" s="21" t="s">
        <v>31</v>
      </c>
      <c r="D95" s="17">
        <v>69508</v>
      </c>
      <c r="E95" s="6">
        <v>0</v>
      </c>
      <c r="F95" s="30" t="s">
        <v>0</v>
      </c>
    </row>
    <row r="96" spans="1:6">
      <c r="A96" s="21" t="s">
        <v>32</v>
      </c>
      <c r="B96" s="21">
        <v>2020</v>
      </c>
      <c r="C96" s="21" t="s">
        <v>33</v>
      </c>
      <c r="D96" s="17">
        <v>80000</v>
      </c>
      <c r="E96" s="6">
        <v>0</v>
      </c>
      <c r="F96" s="30" t="s">
        <v>26</v>
      </c>
    </row>
    <row r="97" spans="1:6">
      <c r="A97" s="21" t="s">
        <v>32</v>
      </c>
      <c r="B97" s="21">
        <v>2020</v>
      </c>
      <c r="C97" s="21" t="s">
        <v>34</v>
      </c>
      <c r="D97" s="17">
        <v>40000</v>
      </c>
      <c r="E97" s="6">
        <v>0</v>
      </c>
      <c r="F97" s="30" t="s">
        <v>21</v>
      </c>
    </row>
    <row r="98" spans="1:6">
      <c r="A98" s="21" t="s">
        <v>32</v>
      </c>
      <c r="B98" s="21">
        <v>2020</v>
      </c>
      <c r="C98" s="21" t="s">
        <v>35</v>
      </c>
      <c r="D98" s="17">
        <v>35000</v>
      </c>
      <c r="E98" s="6">
        <v>20000</v>
      </c>
      <c r="F98" s="30" t="s">
        <v>0</v>
      </c>
    </row>
    <row r="99" spans="1:6">
      <c r="A99" s="21" t="s">
        <v>32</v>
      </c>
      <c r="B99" s="21">
        <v>2020</v>
      </c>
      <c r="C99" s="21" t="s">
        <v>36</v>
      </c>
      <c r="D99" s="17">
        <v>28976</v>
      </c>
      <c r="E99" s="6">
        <v>0</v>
      </c>
      <c r="F99" s="30" t="s">
        <v>0</v>
      </c>
    </row>
    <row r="100" spans="1:6">
      <c r="A100" s="14" t="s">
        <v>37</v>
      </c>
      <c r="B100" s="14">
        <v>2020</v>
      </c>
      <c r="C100" s="14" t="s">
        <v>38</v>
      </c>
      <c r="D100" s="17">
        <v>11894.6724833315</v>
      </c>
      <c r="E100" s="5">
        <v>0</v>
      </c>
      <c r="F100" s="30" t="s">
        <v>0</v>
      </c>
    </row>
    <row r="101" spans="1:6">
      <c r="A101" s="14" t="s">
        <v>39</v>
      </c>
      <c r="B101" s="14">
        <v>2020</v>
      </c>
      <c r="C101" s="14" t="s">
        <v>40</v>
      </c>
      <c r="D101" s="17">
        <v>7684.85771967647</v>
      </c>
      <c r="E101" s="5">
        <v>0</v>
      </c>
      <c r="F101" s="30" t="s">
        <v>41</v>
      </c>
    </row>
    <row r="102" spans="1:6" ht="28.8">
      <c r="A102" s="14" t="s">
        <v>42</v>
      </c>
      <c r="B102" s="14">
        <v>2020</v>
      </c>
      <c r="C102" s="14" t="s">
        <v>43</v>
      </c>
      <c r="D102" s="17">
        <v>230000</v>
      </c>
      <c r="E102" s="5">
        <v>148708.29999999999</v>
      </c>
      <c r="F102" s="30" t="s">
        <v>30</v>
      </c>
    </row>
    <row r="103" spans="1:6">
      <c r="A103" s="14" t="s">
        <v>42</v>
      </c>
      <c r="B103" s="14">
        <v>2020</v>
      </c>
      <c r="C103" s="14" t="s">
        <v>44</v>
      </c>
      <c r="D103" s="17">
        <v>110068</v>
      </c>
      <c r="E103" s="5">
        <v>0</v>
      </c>
      <c r="F103" s="30" t="s">
        <v>0</v>
      </c>
    </row>
    <row r="104" spans="1:6">
      <c r="A104" s="14" t="s">
        <v>42</v>
      </c>
      <c r="B104" s="14">
        <v>2020</v>
      </c>
      <c r="C104" s="14" t="s">
        <v>45</v>
      </c>
      <c r="D104" s="17">
        <v>60000</v>
      </c>
      <c r="E104" s="5">
        <v>0</v>
      </c>
      <c r="F104" s="30" t="s">
        <v>21</v>
      </c>
    </row>
    <row r="105" spans="1:6">
      <c r="A105" s="21" t="s">
        <v>46</v>
      </c>
      <c r="B105" s="21">
        <v>2020</v>
      </c>
      <c r="C105" s="21" t="s">
        <v>47</v>
      </c>
      <c r="D105" s="17">
        <v>203146.59417016679</v>
      </c>
      <c r="E105" s="6">
        <v>2584.4</v>
      </c>
      <c r="F105" s="30" t="s">
        <v>0</v>
      </c>
    </row>
    <row r="106" spans="1:6">
      <c r="A106" s="14" t="s">
        <v>48</v>
      </c>
      <c r="B106" s="14">
        <v>2020</v>
      </c>
      <c r="C106" s="14" t="s">
        <v>49</v>
      </c>
      <c r="D106" s="17">
        <v>11260.557981355152</v>
      </c>
      <c r="E106" s="5">
        <v>0</v>
      </c>
      <c r="F106" s="30" t="s">
        <v>0</v>
      </c>
    </row>
    <row r="107" spans="1:6">
      <c r="A107" s="14" t="s">
        <v>50</v>
      </c>
      <c r="B107" s="14">
        <v>2020</v>
      </c>
      <c r="C107" s="14" t="s">
        <v>51</v>
      </c>
      <c r="D107" s="17">
        <v>346427.31547894102</v>
      </c>
      <c r="E107" s="5">
        <v>0</v>
      </c>
      <c r="F107" s="30" t="s">
        <v>0</v>
      </c>
    </row>
    <row r="108" spans="1:6">
      <c r="A108" s="14" t="s">
        <v>52</v>
      </c>
      <c r="B108" s="14">
        <v>2020</v>
      </c>
      <c r="C108" s="14" t="s">
        <v>53</v>
      </c>
      <c r="D108" s="17">
        <v>50000.005954986002</v>
      </c>
      <c r="E108" s="5">
        <v>0</v>
      </c>
      <c r="F108" s="30" t="s">
        <v>54</v>
      </c>
    </row>
    <row r="109" spans="1:6">
      <c r="A109" s="14" t="s">
        <v>52</v>
      </c>
      <c r="B109" s="14">
        <v>2020</v>
      </c>
      <c r="C109" s="14" t="s">
        <v>55</v>
      </c>
      <c r="D109" s="17">
        <v>50000.005954986002</v>
      </c>
      <c r="E109" s="5">
        <v>0</v>
      </c>
      <c r="F109" s="30" t="s">
        <v>54</v>
      </c>
    </row>
    <row r="110" spans="1:6">
      <c r="A110" s="14" t="s">
        <v>52</v>
      </c>
      <c r="B110" s="14">
        <v>2020</v>
      </c>
      <c r="C110" s="14" t="s">
        <v>56</v>
      </c>
      <c r="D110" s="17">
        <v>60000.005954986002</v>
      </c>
      <c r="E110" s="5">
        <v>0</v>
      </c>
      <c r="F110" s="30" t="s">
        <v>54</v>
      </c>
    </row>
    <row r="111" spans="1:6">
      <c r="A111" s="14" t="s">
        <v>52</v>
      </c>
      <c r="B111" s="14">
        <v>2020</v>
      </c>
      <c r="C111" s="14" t="s">
        <v>57</v>
      </c>
      <c r="D111" s="17">
        <v>60000.005954986002</v>
      </c>
      <c r="E111" s="5">
        <v>0</v>
      </c>
      <c r="F111" s="30" t="s">
        <v>54</v>
      </c>
    </row>
    <row r="112" spans="1:6">
      <c r="A112" s="14" t="s">
        <v>52</v>
      </c>
      <c r="B112" s="14">
        <v>2020</v>
      </c>
      <c r="C112" s="14" t="s">
        <v>58</v>
      </c>
      <c r="D112" s="17">
        <v>80000.005954986002</v>
      </c>
      <c r="E112" s="5">
        <v>0</v>
      </c>
      <c r="F112" s="30" t="s">
        <v>54</v>
      </c>
    </row>
    <row r="113" spans="1:6">
      <c r="A113" s="14" t="s">
        <v>52</v>
      </c>
      <c r="B113" s="14">
        <v>2020</v>
      </c>
      <c r="C113" s="14" t="s">
        <v>59</v>
      </c>
      <c r="D113" s="17">
        <v>60000.005954986002</v>
      </c>
      <c r="E113" s="5">
        <v>0</v>
      </c>
      <c r="F113" s="30" t="s">
        <v>54</v>
      </c>
    </row>
    <row r="114" spans="1:6">
      <c r="A114" s="14" t="s">
        <v>52</v>
      </c>
      <c r="B114" s="14">
        <v>2020</v>
      </c>
      <c r="C114" s="14" t="s">
        <v>60</v>
      </c>
      <c r="D114" s="17">
        <v>71558.005954986002</v>
      </c>
      <c r="E114" s="5">
        <v>0</v>
      </c>
      <c r="F114" s="30" t="s">
        <v>54</v>
      </c>
    </row>
    <row r="115" spans="1:6" ht="28.8">
      <c r="A115" s="14" t="s">
        <v>52</v>
      </c>
      <c r="B115" s="14">
        <v>2020</v>
      </c>
      <c r="C115" s="14" t="s">
        <v>61</v>
      </c>
      <c r="D115" s="17">
        <v>70000.005954986002</v>
      </c>
      <c r="E115" s="5">
        <v>0</v>
      </c>
      <c r="F115" s="30" t="s">
        <v>30</v>
      </c>
    </row>
    <row r="116" spans="1:6" ht="28.8">
      <c r="A116" s="14" t="s">
        <v>52</v>
      </c>
      <c r="B116" s="14">
        <v>2020</v>
      </c>
      <c r="C116" s="14" t="s">
        <v>62</v>
      </c>
      <c r="D116" s="17">
        <v>150000.005954986</v>
      </c>
      <c r="E116" s="5">
        <v>18750</v>
      </c>
      <c r="F116" s="30" t="s">
        <v>30</v>
      </c>
    </row>
    <row r="117" spans="1:6" ht="28.8">
      <c r="A117" s="14" t="s">
        <v>52</v>
      </c>
      <c r="B117" s="14">
        <v>2020</v>
      </c>
      <c r="C117" s="14" t="s">
        <v>63</v>
      </c>
      <c r="D117" s="17">
        <v>40000.005954986002</v>
      </c>
      <c r="E117" s="5">
        <v>0</v>
      </c>
      <c r="F117" s="30" t="s">
        <v>64</v>
      </c>
    </row>
    <row r="118" spans="1:6">
      <c r="A118" s="14" t="s">
        <v>52</v>
      </c>
      <c r="B118" s="14">
        <v>2020</v>
      </c>
      <c r="C118" s="14" t="s">
        <v>65</v>
      </c>
      <c r="D118" s="17">
        <v>60000.005954986002</v>
      </c>
      <c r="E118" s="5">
        <v>0</v>
      </c>
      <c r="F118" s="30" t="s">
        <v>54</v>
      </c>
    </row>
    <row r="119" spans="1:6">
      <c r="A119" s="14" t="s">
        <v>52</v>
      </c>
      <c r="B119" s="14">
        <v>2020</v>
      </c>
      <c r="C119" s="14" t="s">
        <v>66</v>
      </c>
      <c r="D119" s="17">
        <v>60000.005954986002</v>
      </c>
      <c r="E119" s="5">
        <v>0</v>
      </c>
      <c r="F119" s="30" t="s">
        <v>54</v>
      </c>
    </row>
    <row r="120" spans="1:6">
      <c r="A120" s="21" t="s">
        <v>67</v>
      </c>
      <c r="B120" s="21">
        <v>2020</v>
      </c>
      <c r="C120" s="21" t="s">
        <v>68</v>
      </c>
      <c r="D120" s="17">
        <v>155731</v>
      </c>
      <c r="E120" s="6">
        <v>107865.5</v>
      </c>
      <c r="F120" s="30" t="s">
        <v>0</v>
      </c>
    </row>
    <row r="121" spans="1:6">
      <c r="A121" s="21" t="s">
        <v>67</v>
      </c>
      <c r="B121" s="21">
        <v>2020</v>
      </c>
      <c r="C121" s="21" t="s">
        <v>69</v>
      </c>
      <c r="D121" s="17">
        <v>100000</v>
      </c>
      <c r="E121" s="6">
        <v>0</v>
      </c>
      <c r="F121" s="30" t="s">
        <v>21</v>
      </c>
    </row>
    <row r="122" spans="1:6">
      <c r="A122" s="21" t="s">
        <v>70</v>
      </c>
      <c r="B122" s="21">
        <v>2020</v>
      </c>
      <c r="C122" s="21" t="s">
        <v>71</v>
      </c>
      <c r="D122" s="17">
        <v>20937.872029913236</v>
      </c>
      <c r="E122" s="7">
        <v>167.29</v>
      </c>
      <c r="F122" s="30" t="s">
        <v>21</v>
      </c>
    </row>
    <row r="123" spans="1:6" ht="28.8">
      <c r="A123" s="21" t="s">
        <v>72</v>
      </c>
      <c r="B123" s="21">
        <v>2020</v>
      </c>
      <c r="C123" s="21" t="s">
        <v>73</v>
      </c>
      <c r="D123" s="17">
        <v>124460.999926226</v>
      </c>
      <c r="E123" s="7">
        <v>80374.89</v>
      </c>
      <c r="F123" s="30" t="s">
        <v>30</v>
      </c>
    </row>
    <row r="124" spans="1:6" ht="28.8">
      <c r="A124" s="21" t="s">
        <v>6</v>
      </c>
      <c r="B124" s="21">
        <v>2020</v>
      </c>
      <c r="C124" s="21" t="s">
        <v>74</v>
      </c>
      <c r="D124" s="17">
        <v>70315</v>
      </c>
      <c r="E124" s="7">
        <v>0</v>
      </c>
      <c r="F124" s="30" t="s">
        <v>30</v>
      </c>
    </row>
    <row r="125" spans="1:6">
      <c r="A125" s="21" t="s">
        <v>6</v>
      </c>
      <c r="B125" s="21">
        <v>2020</v>
      </c>
      <c r="C125" s="21" t="s">
        <v>75</v>
      </c>
      <c r="D125" s="17">
        <v>22000</v>
      </c>
      <c r="E125" s="7">
        <v>0</v>
      </c>
      <c r="F125" s="30" t="s">
        <v>2</v>
      </c>
    </row>
    <row r="126" spans="1:6">
      <c r="A126" s="21" t="s">
        <v>6</v>
      </c>
      <c r="B126" s="21">
        <v>2020</v>
      </c>
      <c r="C126" s="21" t="s">
        <v>76</v>
      </c>
      <c r="D126" s="17">
        <v>115000</v>
      </c>
      <c r="E126" s="7">
        <v>0</v>
      </c>
      <c r="F126" s="30" t="s">
        <v>54</v>
      </c>
    </row>
    <row r="127" spans="1:6">
      <c r="A127" s="14" t="s">
        <v>77</v>
      </c>
      <c r="B127" s="14">
        <v>2020</v>
      </c>
      <c r="C127" s="14" t="s">
        <v>78</v>
      </c>
      <c r="D127" s="17">
        <v>20202.8439334715</v>
      </c>
      <c r="E127" s="5">
        <v>11819.5</v>
      </c>
      <c r="F127" s="30" t="s">
        <v>0</v>
      </c>
    </row>
    <row r="128" spans="1:6">
      <c r="A128" s="14" t="s">
        <v>77</v>
      </c>
      <c r="B128" s="14">
        <v>2020</v>
      </c>
      <c r="C128" s="14" t="s">
        <v>79</v>
      </c>
      <c r="D128" s="17">
        <v>10939</v>
      </c>
      <c r="E128" s="5">
        <v>0</v>
      </c>
      <c r="F128" s="30" t="s">
        <v>26</v>
      </c>
    </row>
    <row r="129" spans="1:6">
      <c r="A129" s="21" t="s">
        <v>80</v>
      </c>
      <c r="B129" s="21">
        <v>2020</v>
      </c>
      <c r="C129" s="21" t="s">
        <v>81</v>
      </c>
      <c r="D129" s="17">
        <v>231956.21761484284</v>
      </c>
      <c r="E129" s="7">
        <v>231956</v>
      </c>
      <c r="F129" s="30" t="s">
        <v>0</v>
      </c>
    </row>
    <row r="130" spans="1:6" ht="28.8">
      <c r="A130" s="21" t="s">
        <v>82</v>
      </c>
      <c r="B130" s="21">
        <v>2020</v>
      </c>
      <c r="C130" s="21" t="s">
        <v>83</v>
      </c>
      <c r="D130" s="17">
        <v>150046.55130413634</v>
      </c>
      <c r="E130" s="7">
        <v>0</v>
      </c>
      <c r="F130" s="30" t="s">
        <v>30</v>
      </c>
    </row>
    <row r="131" spans="1:6" ht="28.8">
      <c r="A131" s="21" t="s">
        <v>84</v>
      </c>
      <c r="B131" s="21">
        <v>2020</v>
      </c>
      <c r="C131" s="21" t="s">
        <v>74</v>
      </c>
      <c r="D131" s="17">
        <v>335015.05142161698</v>
      </c>
      <c r="E131" s="7">
        <v>5609.99</v>
      </c>
      <c r="F131" s="30" t="s">
        <v>30</v>
      </c>
    </row>
    <row r="132" spans="1:6" ht="28.8">
      <c r="A132" s="14" t="s">
        <v>17</v>
      </c>
      <c r="B132" s="14">
        <v>2021</v>
      </c>
      <c r="C132" s="26" t="s">
        <v>85</v>
      </c>
      <c r="D132" s="17">
        <v>415595</v>
      </c>
      <c r="E132" s="5">
        <v>0</v>
      </c>
      <c r="F132" s="30" t="s">
        <v>30</v>
      </c>
    </row>
    <row r="133" spans="1:6">
      <c r="A133" s="14" t="s">
        <v>19</v>
      </c>
      <c r="B133" s="14">
        <v>2021</v>
      </c>
      <c r="C133" s="14" t="s">
        <v>86</v>
      </c>
      <c r="D133" s="17">
        <v>250000</v>
      </c>
      <c r="E133" s="5">
        <v>0</v>
      </c>
      <c r="F133" s="30" t="s">
        <v>0</v>
      </c>
    </row>
    <row r="134" spans="1:6">
      <c r="A134" s="14" t="s">
        <v>19</v>
      </c>
      <c r="B134" s="14">
        <v>2021</v>
      </c>
      <c r="C134" s="14" t="s">
        <v>87</v>
      </c>
      <c r="D134" s="17">
        <v>67430</v>
      </c>
      <c r="E134" s="5">
        <v>0</v>
      </c>
      <c r="F134" s="30" t="s">
        <v>21</v>
      </c>
    </row>
    <row r="135" spans="1:6">
      <c r="A135" s="14" t="s">
        <v>19</v>
      </c>
      <c r="B135" s="14">
        <v>2021</v>
      </c>
      <c r="C135" s="14" t="s">
        <v>88</v>
      </c>
      <c r="D135" s="17">
        <v>150000</v>
      </c>
      <c r="E135" s="5">
        <v>0</v>
      </c>
      <c r="F135" s="30" t="s">
        <v>21</v>
      </c>
    </row>
    <row r="136" spans="1:6">
      <c r="A136" s="14" t="s">
        <v>19</v>
      </c>
      <c r="B136" s="14">
        <v>2021</v>
      </c>
      <c r="C136" s="14" t="s">
        <v>89</v>
      </c>
      <c r="D136" s="17">
        <v>50000</v>
      </c>
      <c r="E136" s="5">
        <v>0</v>
      </c>
      <c r="F136" s="30" t="s">
        <v>0</v>
      </c>
    </row>
    <row r="137" spans="1:6">
      <c r="A137" s="14" t="s">
        <v>24</v>
      </c>
      <c r="B137" s="14">
        <v>2021</v>
      </c>
      <c r="C137" s="14" t="s">
        <v>90</v>
      </c>
      <c r="D137" s="17">
        <v>41687</v>
      </c>
      <c r="E137" s="5">
        <v>0</v>
      </c>
      <c r="F137" s="30" t="s">
        <v>21</v>
      </c>
    </row>
    <row r="138" spans="1:6">
      <c r="A138" s="14" t="s">
        <v>3</v>
      </c>
      <c r="B138" s="14">
        <v>2021</v>
      </c>
      <c r="C138" s="14" t="s">
        <v>91</v>
      </c>
      <c r="D138" s="17">
        <v>25000</v>
      </c>
      <c r="E138" s="5">
        <v>0</v>
      </c>
      <c r="F138" s="30" t="s">
        <v>54</v>
      </c>
    </row>
    <row r="139" spans="1:6">
      <c r="A139" s="14" t="s">
        <v>3</v>
      </c>
      <c r="B139" s="14">
        <v>2021</v>
      </c>
      <c r="C139" s="14" t="s">
        <v>92</v>
      </c>
      <c r="D139" s="17">
        <v>10264</v>
      </c>
      <c r="E139" s="5">
        <v>0</v>
      </c>
      <c r="F139" s="30" t="s">
        <v>26</v>
      </c>
    </row>
    <row r="140" spans="1:6">
      <c r="A140" s="14" t="s">
        <v>7</v>
      </c>
      <c r="B140" s="14">
        <v>2021</v>
      </c>
      <c r="C140" s="14" t="s">
        <v>93</v>
      </c>
      <c r="D140" s="17">
        <v>157437</v>
      </c>
      <c r="E140" s="5">
        <v>37074</v>
      </c>
      <c r="F140" s="30" t="s">
        <v>21</v>
      </c>
    </row>
    <row r="141" spans="1:6">
      <c r="A141" s="14" t="s">
        <v>32</v>
      </c>
      <c r="B141" s="14">
        <v>2021</v>
      </c>
      <c r="C141" s="14" t="s">
        <v>94</v>
      </c>
      <c r="D141" s="17">
        <v>45000</v>
      </c>
      <c r="E141" s="5">
        <v>0</v>
      </c>
      <c r="F141" s="30" t="s">
        <v>54</v>
      </c>
    </row>
    <row r="142" spans="1:6">
      <c r="A142" s="14" t="s">
        <v>32</v>
      </c>
      <c r="B142" s="14">
        <v>2021</v>
      </c>
      <c r="C142" s="14" t="s">
        <v>95</v>
      </c>
      <c r="D142" s="17">
        <v>30000</v>
      </c>
      <c r="E142" s="5">
        <v>0</v>
      </c>
      <c r="F142" s="30" t="s">
        <v>54</v>
      </c>
    </row>
    <row r="143" spans="1:6">
      <c r="A143" s="14" t="s">
        <v>32</v>
      </c>
      <c r="B143" s="14">
        <v>2021</v>
      </c>
      <c r="C143" s="14" t="s">
        <v>96</v>
      </c>
      <c r="D143" s="17">
        <v>24007</v>
      </c>
      <c r="E143" s="5">
        <v>0</v>
      </c>
      <c r="F143" s="30" t="s">
        <v>0</v>
      </c>
    </row>
    <row r="144" spans="1:6">
      <c r="A144" s="14" t="s">
        <v>32</v>
      </c>
      <c r="B144" s="14">
        <v>2021</v>
      </c>
      <c r="C144" s="14" t="s">
        <v>97</v>
      </c>
      <c r="D144" s="17">
        <v>5000</v>
      </c>
      <c r="E144" s="5">
        <v>5000</v>
      </c>
      <c r="F144" s="30" t="s">
        <v>21</v>
      </c>
    </row>
    <row r="145" spans="1:6">
      <c r="A145" s="14" t="s">
        <v>32</v>
      </c>
      <c r="B145" s="14">
        <v>2021</v>
      </c>
      <c r="C145" s="14" t="s">
        <v>98</v>
      </c>
      <c r="D145" s="17">
        <v>55000</v>
      </c>
      <c r="E145" s="5">
        <v>0</v>
      </c>
      <c r="F145" s="30" t="s">
        <v>0</v>
      </c>
    </row>
    <row r="146" spans="1:6">
      <c r="A146" s="14" t="s">
        <v>32</v>
      </c>
      <c r="B146" s="14">
        <v>2021</v>
      </c>
      <c r="C146" s="14" t="s">
        <v>99</v>
      </c>
      <c r="D146" s="17">
        <v>10000</v>
      </c>
      <c r="E146" s="5">
        <v>0</v>
      </c>
      <c r="F146" s="30" t="s">
        <v>0</v>
      </c>
    </row>
    <row r="147" spans="1:6">
      <c r="A147" s="14" t="s">
        <v>37</v>
      </c>
      <c r="B147" s="14">
        <v>2021</v>
      </c>
      <c r="C147" s="14" t="s">
        <v>100</v>
      </c>
      <c r="D147" s="17">
        <v>15359</v>
      </c>
      <c r="E147" s="5">
        <v>0</v>
      </c>
      <c r="F147" s="30" t="s">
        <v>54</v>
      </c>
    </row>
    <row r="148" spans="1:6" ht="28.8">
      <c r="A148" s="14" t="s">
        <v>39</v>
      </c>
      <c r="B148" s="14">
        <v>2021</v>
      </c>
      <c r="C148" s="14" t="s">
        <v>101</v>
      </c>
      <c r="D148" s="17">
        <v>64362</v>
      </c>
      <c r="E148" s="5">
        <f>D148</f>
        <v>64362</v>
      </c>
      <c r="F148" s="30" t="s">
        <v>30</v>
      </c>
    </row>
    <row r="149" spans="1:6">
      <c r="A149" s="14" t="s">
        <v>42</v>
      </c>
      <c r="B149" s="14">
        <v>2021</v>
      </c>
      <c r="C149" s="14" t="s">
        <v>102</v>
      </c>
      <c r="D149" s="17">
        <v>85000</v>
      </c>
      <c r="E149" s="5">
        <v>0</v>
      </c>
      <c r="F149" s="30" t="s">
        <v>54</v>
      </c>
    </row>
    <row r="150" spans="1:6">
      <c r="A150" s="14" t="s">
        <v>4</v>
      </c>
      <c r="B150" s="14">
        <v>2021</v>
      </c>
      <c r="C150" s="14" t="s">
        <v>103</v>
      </c>
      <c r="D150" s="17">
        <v>75000</v>
      </c>
      <c r="E150" s="5">
        <v>0</v>
      </c>
      <c r="F150" s="30" t="s">
        <v>54</v>
      </c>
    </row>
    <row r="151" spans="1:6">
      <c r="A151" s="14" t="s">
        <v>4</v>
      </c>
      <c r="B151" s="14">
        <v>2021</v>
      </c>
      <c r="C151" s="14" t="s">
        <v>104</v>
      </c>
      <c r="D151" s="17">
        <v>60000</v>
      </c>
      <c r="E151" s="5">
        <v>0</v>
      </c>
      <c r="F151" s="30" t="s">
        <v>54</v>
      </c>
    </row>
    <row r="152" spans="1:6">
      <c r="A152" s="14" t="s">
        <v>4</v>
      </c>
      <c r="B152" s="14">
        <v>2021</v>
      </c>
      <c r="C152" s="14" t="s">
        <v>105</v>
      </c>
      <c r="D152" s="17">
        <v>9000</v>
      </c>
      <c r="E152" s="5">
        <v>0</v>
      </c>
      <c r="F152" s="30" t="s">
        <v>54</v>
      </c>
    </row>
    <row r="153" spans="1:6">
      <c r="A153" s="14" t="s">
        <v>4</v>
      </c>
      <c r="B153" s="14">
        <v>2021</v>
      </c>
      <c r="C153" s="14" t="s">
        <v>106</v>
      </c>
      <c r="D153" s="17">
        <v>35000</v>
      </c>
      <c r="E153" s="5">
        <v>0</v>
      </c>
      <c r="F153" s="30" t="s">
        <v>54</v>
      </c>
    </row>
    <row r="154" spans="1:6">
      <c r="A154" s="14" t="s">
        <v>4</v>
      </c>
      <c r="B154" s="14">
        <v>2021</v>
      </c>
      <c r="C154" s="14" t="s">
        <v>107</v>
      </c>
      <c r="D154" s="17">
        <v>27634</v>
      </c>
      <c r="E154" s="5">
        <v>0</v>
      </c>
      <c r="F154" s="30" t="s">
        <v>1</v>
      </c>
    </row>
    <row r="155" spans="1:6">
      <c r="A155" s="14" t="s">
        <v>4</v>
      </c>
      <c r="B155" s="14">
        <v>2021</v>
      </c>
      <c r="C155" s="14" t="s">
        <v>108</v>
      </c>
      <c r="D155" s="17">
        <v>29000</v>
      </c>
      <c r="E155" s="5">
        <v>0</v>
      </c>
      <c r="F155" s="30" t="s">
        <v>0</v>
      </c>
    </row>
    <row r="156" spans="1:6">
      <c r="A156" s="14" t="s">
        <v>50</v>
      </c>
      <c r="B156" s="14">
        <v>2021</v>
      </c>
      <c r="C156" s="14" t="s">
        <v>109</v>
      </c>
      <c r="D156" s="17">
        <v>324073</v>
      </c>
      <c r="E156" s="5">
        <f>D156</f>
        <v>324073</v>
      </c>
      <c r="F156" s="30" t="s">
        <v>21</v>
      </c>
    </row>
    <row r="157" spans="1:6">
      <c r="A157" s="14" t="s">
        <v>8</v>
      </c>
      <c r="B157" s="14">
        <v>2021</v>
      </c>
      <c r="C157" s="14" t="s">
        <v>110</v>
      </c>
      <c r="D157" s="17">
        <v>20948</v>
      </c>
      <c r="E157" s="5">
        <v>0</v>
      </c>
      <c r="F157" s="30" t="s">
        <v>0</v>
      </c>
    </row>
    <row r="158" spans="1:6">
      <c r="A158" s="14" t="s">
        <v>8</v>
      </c>
      <c r="B158" s="14">
        <v>2021</v>
      </c>
      <c r="C158" s="14" t="s">
        <v>111</v>
      </c>
      <c r="D158" s="17">
        <v>6800</v>
      </c>
      <c r="E158" s="5">
        <v>0</v>
      </c>
      <c r="F158" s="30" t="s">
        <v>21</v>
      </c>
    </row>
    <row r="159" spans="1:6" ht="28.8">
      <c r="A159" s="14" t="s">
        <v>112</v>
      </c>
      <c r="B159" s="14">
        <v>2021</v>
      </c>
      <c r="C159" s="14" t="s">
        <v>113</v>
      </c>
      <c r="D159" s="17">
        <v>300000</v>
      </c>
      <c r="E159" s="5">
        <v>172007</v>
      </c>
      <c r="F159" s="30" t="s">
        <v>30</v>
      </c>
    </row>
    <row r="160" spans="1:6">
      <c r="A160" s="14" t="s">
        <v>112</v>
      </c>
      <c r="B160" s="14">
        <v>2021</v>
      </c>
      <c r="C160" s="14" t="s">
        <v>114</v>
      </c>
      <c r="D160" s="17">
        <v>74298</v>
      </c>
      <c r="E160" s="5">
        <v>0</v>
      </c>
      <c r="F160" s="30" t="s">
        <v>115</v>
      </c>
    </row>
    <row r="161" spans="1:6" ht="28.8">
      <c r="A161" s="14" t="s">
        <v>52</v>
      </c>
      <c r="B161" s="14">
        <v>2021</v>
      </c>
      <c r="C161" s="14" t="s">
        <v>116</v>
      </c>
      <c r="D161" s="17">
        <v>30000</v>
      </c>
      <c r="E161" s="5">
        <v>0</v>
      </c>
      <c r="F161" s="30" t="s">
        <v>30</v>
      </c>
    </row>
    <row r="162" spans="1:6">
      <c r="A162" s="14" t="s">
        <v>52</v>
      </c>
      <c r="B162" s="14">
        <v>2021</v>
      </c>
      <c r="C162" s="14" t="s">
        <v>117</v>
      </c>
      <c r="D162" s="17">
        <v>65000</v>
      </c>
      <c r="E162" s="5">
        <v>0</v>
      </c>
      <c r="F162" s="30" t="s">
        <v>54</v>
      </c>
    </row>
    <row r="163" spans="1:6">
      <c r="A163" s="14" t="s">
        <v>52</v>
      </c>
      <c r="B163" s="14">
        <v>2021</v>
      </c>
      <c r="C163" s="14" t="s">
        <v>118</v>
      </c>
      <c r="D163" s="17">
        <v>60000</v>
      </c>
      <c r="E163" s="5">
        <v>0</v>
      </c>
      <c r="F163" s="30" t="s">
        <v>119</v>
      </c>
    </row>
    <row r="164" spans="1:6">
      <c r="A164" s="14" t="s">
        <v>52</v>
      </c>
      <c r="B164" s="14">
        <v>2021</v>
      </c>
      <c r="C164" s="14" t="s">
        <v>120</v>
      </c>
      <c r="D164" s="17">
        <v>50000</v>
      </c>
      <c r="E164" s="5">
        <v>0</v>
      </c>
      <c r="F164" s="30" t="s">
        <v>119</v>
      </c>
    </row>
    <row r="165" spans="1:6">
      <c r="A165" s="14" t="s">
        <v>52</v>
      </c>
      <c r="B165" s="14">
        <v>2021</v>
      </c>
      <c r="C165" s="14" t="s">
        <v>121</v>
      </c>
      <c r="D165" s="17">
        <v>50000</v>
      </c>
      <c r="E165" s="5">
        <v>0</v>
      </c>
      <c r="F165" s="30" t="s">
        <v>119</v>
      </c>
    </row>
    <row r="166" spans="1:6" ht="28.8">
      <c r="A166" s="14" t="s">
        <v>52</v>
      </c>
      <c r="B166" s="14">
        <v>2021</v>
      </c>
      <c r="C166" s="14" t="s">
        <v>122</v>
      </c>
      <c r="D166" s="17">
        <v>10000</v>
      </c>
      <c r="E166" s="5">
        <v>0</v>
      </c>
      <c r="F166" s="30" t="s">
        <v>30</v>
      </c>
    </row>
    <row r="167" spans="1:6" ht="28.8">
      <c r="A167" s="14" t="s">
        <v>52</v>
      </c>
      <c r="B167" s="14">
        <v>2021</v>
      </c>
      <c r="C167" s="14" t="s">
        <v>123</v>
      </c>
      <c r="D167" s="17">
        <v>40000</v>
      </c>
      <c r="E167" s="5">
        <v>28662</v>
      </c>
      <c r="F167" s="30" t="s">
        <v>30</v>
      </c>
    </row>
    <row r="168" spans="1:6">
      <c r="A168" s="14" t="s">
        <v>52</v>
      </c>
      <c r="B168" s="14">
        <v>2021</v>
      </c>
      <c r="C168" s="14" t="s">
        <v>124</v>
      </c>
      <c r="D168" s="17">
        <v>40000</v>
      </c>
      <c r="E168" s="5">
        <v>15406</v>
      </c>
      <c r="F168" s="30" t="s">
        <v>54</v>
      </c>
    </row>
    <row r="169" spans="1:6" ht="28.8">
      <c r="A169" s="14" t="s">
        <v>52</v>
      </c>
      <c r="B169" s="14">
        <v>2021</v>
      </c>
      <c r="C169" s="14" t="s">
        <v>125</v>
      </c>
      <c r="D169" s="17">
        <v>40000</v>
      </c>
      <c r="E169" s="5">
        <v>0</v>
      </c>
      <c r="F169" s="30" t="s">
        <v>30</v>
      </c>
    </row>
    <row r="170" spans="1:6">
      <c r="A170" s="14" t="s">
        <v>52</v>
      </c>
      <c r="B170" s="14">
        <v>2021</v>
      </c>
      <c r="C170" s="14" t="s">
        <v>126</v>
      </c>
      <c r="D170" s="17">
        <v>60772</v>
      </c>
      <c r="E170" s="5">
        <v>0</v>
      </c>
      <c r="F170" s="30" t="s">
        <v>54</v>
      </c>
    </row>
    <row r="171" spans="1:6">
      <c r="A171" s="14" t="s">
        <v>67</v>
      </c>
      <c r="B171" s="14">
        <v>2021</v>
      </c>
      <c r="C171" s="14" t="s">
        <v>127</v>
      </c>
      <c r="D171" s="17">
        <v>105000</v>
      </c>
      <c r="E171" s="5">
        <v>0</v>
      </c>
      <c r="F171" s="30" t="s">
        <v>0</v>
      </c>
    </row>
    <row r="172" spans="1:6">
      <c r="A172" s="14" t="s">
        <v>67</v>
      </c>
      <c r="B172" s="14">
        <v>2021</v>
      </c>
      <c r="C172" s="14" t="s">
        <v>128</v>
      </c>
      <c r="D172" s="17">
        <v>95000</v>
      </c>
      <c r="E172" s="5">
        <v>0</v>
      </c>
      <c r="F172" s="30" t="s">
        <v>54</v>
      </c>
    </row>
    <row r="173" spans="1:6">
      <c r="A173" s="14" t="s">
        <v>67</v>
      </c>
      <c r="B173" s="14">
        <v>2021</v>
      </c>
      <c r="C173" s="14" t="s">
        <v>129</v>
      </c>
      <c r="D173" s="17">
        <v>36989</v>
      </c>
      <c r="E173" s="5">
        <v>0</v>
      </c>
      <c r="F173" s="30" t="s">
        <v>0</v>
      </c>
    </row>
    <row r="174" spans="1:6">
      <c r="A174" s="14" t="s">
        <v>67</v>
      </c>
      <c r="B174" s="14">
        <v>2021</v>
      </c>
      <c r="C174" s="14" t="s">
        <v>130</v>
      </c>
      <c r="D174" s="17">
        <v>105000</v>
      </c>
      <c r="E174" s="5">
        <v>0</v>
      </c>
      <c r="F174" s="30" t="s">
        <v>21</v>
      </c>
    </row>
    <row r="175" spans="1:6" ht="28.8">
      <c r="A175" s="14" t="s">
        <v>67</v>
      </c>
      <c r="B175" s="14">
        <v>2021</v>
      </c>
      <c r="C175" s="14" t="s">
        <v>131</v>
      </c>
      <c r="D175" s="17">
        <v>65000</v>
      </c>
      <c r="E175" s="5">
        <v>0</v>
      </c>
      <c r="F175" s="30" t="s">
        <v>30</v>
      </c>
    </row>
    <row r="176" spans="1:6">
      <c r="A176" s="14" t="s">
        <v>132</v>
      </c>
      <c r="B176" s="14">
        <v>2021</v>
      </c>
      <c r="C176" s="14" t="s">
        <v>133</v>
      </c>
      <c r="D176" s="17">
        <v>10927.76</v>
      </c>
      <c r="E176" s="5">
        <v>0</v>
      </c>
      <c r="F176" s="30" t="s">
        <v>54</v>
      </c>
    </row>
    <row r="177" spans="1:6">
      <c r="A177" s="14" t="s">
        <v>132</v>
      </c>
      <c r="B177" s="14">
        <v>2021</v>
      </c>
      <c r="C177" s="14" t="s">
        <v>134</v>
      </c>
      <c r="D177" s="17">
        <v>3894.24</v>
      </c>
      <c r="E177" s="8">
        <v>194</v>
      </c>
      <c r="F177" s="30" t="s">
        <v>54</v>
      </c>
    </row>
    <row r="178" spans="1:6">
      <c r="A178" s="14" t="s">
        <v>6</v>
      </c>
      <c r="B178" s="14">
        <v>2021</v>
      </c>
      <c r="C178" s="14" t="s">
        <v>135</v>
      </c>
      <c r="D178" s="17">
        <v>50000</v>
      </c>
      <c r="E178" s="5">
        <v>33236.949999999997</v>
      </c>
      <c r="F178" s="30" t="s">
        <v>54</v>
      </c>
    </row>
    <row r="179" spans="1:6">
      <c r="A179" s="14" t="s">
        <v>6</v>
      </c>
      <c r="B179" s="14">
        <v>2021</v>
      </c>
      <c r="C179" s="14" t="s">
        <v>136</v>
      </c>
      <c r="D179" s="17">
        <v>50000</v>
      </c>
      <c r="E179" s="5">
        <v>50000</v>
      </c>
      <c r="F179" s="30" t="s">
        <v>41</v>
      </c>
    </row>
    <row r="180" spans="1:6">
      <c r="A180" s="14" t="s">
        <v>6</v>
      </c>
      <c r="B180" s="14">
        <v>2021</v>
      </c>
      <c r="C180" s="14" t="s">
        <v>137</v>
      </c>
      <c r="D180" s="17">
        <v>53359</v>
      </c>
      <c r="E180" s="5">
        <v>0</v>
      </c>
      <c r="F180" s="30" t="s">
        <v>21</v>
      </c>
    </row>
    <row r="181" spans="1:6">
      <c r="A181" s="14" t="s">
        <v>6</v>
      </c>
      <c r="B181" s="14">
        <v>2021</v>
      </c>
      <c r="C181" s="14" t="s">
        <v>138</v>
      </c>
      <c r="D181" s="17">
        <v>19497</v>
      </c>
      <c r="E181" s="5">
        <v>0</v>
      </c>
      <c r="F181" s="30" t="s">
        <v>139</v>
      </c>
    </row>
    <row r="182" spans="1:6">
      <c r="A182" s="14" t="s">
        <v>6</v>
      </c>
      <c r="B182" s="14">
        <v>2021</v>
      </c>
      <c r="C182" s="14" t="s">
        <v>140</v>
      </c>
      <c r="D182" s="17">
        <v>40000</v>
      </c>
      <c r="E182" s="5">
        <v>0</v>
      </c>
      <c r="F182" s="30" t="s">
        <v>26</v>
      </c>
    </row>
    <row r="183" spans="1:6">
      <c r="A183" s="14" t="s">
        <v>77</v>
      </c>
      <c r="B183" s="14">
        <v>2021</v>
      </c>
      <c r="C183" s="14" t="s">
        <v>141</v>
      </c>
      <c r="D183" s="17">
        <v>3449</v>
      </c>
      <c r="E183" s="5">
        <v>3449</v>
      </c>
      <c r="F183" s="30" t="s">
        <v>0</v>
      </c>
    </row>
    <row r="184" spans="1:6">
      <c r="A184" s="14" t="s">
        <v>80</v>
      </c>
      <c r="B184" s="14">
        <v>2021</v>
      </c>
      <c r="C184" s="14" t="s">
        <v>142</v>
      </c>
      <c r="D184" s="17">
        <v>216309</v>
      </c>
      <c r="E184" s="5">
        <v>0</v>
      </c>
      <c r="F184" s="30" t="s">
        <v>0</v>
      </c>
    </row>
    <row r="185" spans="1:6">
      <c r="A185" s="14" t="s">
        <v>82</v>
      </c>
      <c r="B185" s="14">
        <v>2021</v>
      </c>
      <c r="C185" s="14" t="s">
        <v>143</v>
      </c>
      <c r="D185" s="17">
        <v>156788</v>
      </c>
      <c r="E185" s="5">
        <v>8299.2200000000012</v>
      </c>
      <c r="F185" s="30" t="s">
        <v>0</v>
      </c>
    </row>
    <row r="186" spans="1:6">
      <c r="A186" s="14" t="s">
        <v>84</v>
      </c>
      <c r="B186" s="14">
        <v>2021</v>
      </c>
      <c r="C186" s="14" t="s">
        <v>144</v>
      </c>
      <c r="D186" s="17">
        <v>196597</v>
      </c>
      <c r="E186" s="5">
        <v>0</v>
      </c>
      <c r="F186" s="30" t="s">
        <v>54</v>
      </c>
    </row>
    <row r="187" spans="1:6" ht="28.8">
      <c r="A187" s="14" t="s">
        <v>84</v>
      </c>
      <c r="B187" s="14">
        <v>2021</v>
      </c>
      <c r="C187" s="14" t="s">
        <v>145</v>
      </c>
      <c r="D187" s="17">
        <v>27000</v>
      </c>
      <c r="E187" s="5">
        <v>0</v>
      </c>
      <c r="F187" s="30" t="s">
        <v>30</v>
      </c>
    </row>
    <row r="188" spans="1:6">
      <c r="A188" s="14" t="s">
        <v>84</v>
      </c>
      <c r="B188" s="14">
        <v>2021</v>
      </c>
      <c r="C188" s="14" t="s">
        <v>146</v>
      </c>
      <c r="D188" s="17">
        <v>38757</v>
      </c>
      <c r="E188" s="5">
        <v>0</v>
      </c>
      <c r="F188" s="30" t="s">
        <v>0</v>
      </c>
    </row>
    <row r="189" spans="1:6">
      <c r="A189" s="14" t="s">
        <v>84</v>
      </c>
      <c r="B189" s="14">
        <v>2021</v>
      </c>
      <c r="C189" s="14" t="s">
        <v>147</v>
      </c>
      <c r="D189" s="17">
        <v>22500</v>
      </c>
      <c r="E189" s="5">
        <v>0</v>
      </c>
      <c r="F189" s="30" t="s">
        <v>0</v>
      </c>
    </row>
    <row r="190" spans="1:6">
      <c r="A190" s="14" t="s">
        <v>28</v>
      </c>
      <c r="B190" s="14">
        <v>2021</v>
      </c>
      <c r="C190" s="14" t="s">
        <v>148</v>
      </c>
      <c r="D190" s="17">
        <v>95000</v>
      </c>
      <c r="E190" s="5">
        <v>0</v>
      </c>
      <c r="F190" s="30" t="s">
        <v>0</v>
      </c>
    </row>
    <row r="191" spans="1:6">
      <c r="A191" s="14" t="s">
        <v>28</v>
      </c>
      <c r="B191" s="14">
        <v>2021</v>
      </c>
      <c r="C191" s="14" t="s">
        <v>149</v>
      </c>
      <c r="D191" s="17">
        <v>50267</v>
      </c>
      <c r="E191" s="5">
        <v>0</v>
      </c>
      <c r="F191" s="30" t="s">
        <v>0</v>
      </c>
    </row>
    <row r="192" spans="1:6">
      <c r="A192" s="14" t="s">
        <v>150</v>
      </c>
      <c r="B192" s="14">
        <v>2022</v>
      </c>
      <c r="C192" s="14" t="s">
        <v>151</v>
      </c>
      <c r="D192" s="17">
        <v>128000</v>
      </c>
      <c r="E192" s="5">
        <v>0</v>
      </c>
      <c r="F192" s="30" t="s">
        <v>0</v>
      </c>
    </row>
    <row r="193" spans="1:6" ht="28.8">
      <c r="A193" s="14" t="s">
        <v>150</v>
      </c>
      <c r="B193" s="14">
        <v>2022</v>
      </c>
      <c r="C193" s="14" t="s">
        <v>152</v>
      </c>
      <c r="D193" s="17">
        <v>19772.080000000002</v>
      </c>
      <c r="E193" s="5">
        <v>0</v>
      </c>
      <c r="F193" s="30" t="s">
        <v>30</v>
      </c>
    </row>
    <row r="194" spans="1:6">
      <c r="A194" s="14" t="s">
        <v>150</v>
      </c>
      <c r="B194" s="14">
        <v>2022</v>
      </c>
      <c r="C194" s="14" t="s">
        <v>153</v>
      </c>
      <c r="D194" s="17">
        <v>50000</v>
      </c>
      <c r="E194" s="5">
        <v>0</v>
      </c>
      <c r="F194" s="30" t="s">
        <v>26</v>
      </c>
    </row>
    <row r="195" spans="1:6">
      <c r="A195" s="14" t="s">
        <v>150</v>
      </c>
      <c r="B195" s="14">
        <v>2022</v>
      </c>
      <c r="C195" s="14" t="s">
        <v>154</v>
      </c>
      <c r="D195" s="17">
        <v>131487.25</v>
      </c>
      <c r="E195" s="5">
        <v>0</v>
      </c>
      <c r="F195" s="30" t="s">
        <v>26</v>
      </c>
    </row>
    <row r="196" spans="1:6">
      <c r="A196" s="21" t="s">
        <v>17</v>
      </c>
      <c r="B196" s="21">
        <v>2022</v>
      </c>
      <c r="C196" s="21" t="s">
        <v>155</v>
      </c>
      <c r="D196" s="17">
        <v>384335.28</v>
      </c>
      <c r="E196" s="7">
        <v>369964.83</v>
      </c>
      <c r="F196" s="30" t="s">
        <v>21</v>
      </c>
    </row>
    <row r="197" spans="1:6">
      <c r="A197" s="21" t="s">
        <v>17</v>
      </c>
      <c r="B197" s="21">
        <v>2022</v>
      </c>
      <c r="C197" s="21" t="s">
        <v>156</v>
      </c>
      <c r="D197" s="17">
        <v>110490.99</v>
      </c>
      <c r="E197" s="7">
        <v>71298.41</v>
      </c>
      <c r="F197" s="30" t="s">
        <v>0</v>
      </c>
    </row>
    <row r="198" spans="1:6">
      <c r="A198" s="21" t="s">
        <v>17</v>
      </c>
      <c r="B198" s="21">
        <v>2022</v>
      </c>
      <c r="C198" s="21" t="s">
        <v>157</v>
      </c>
      <c r="D198" s="17">
        <v>80865.929999999993</v>
      </c>
      <c r="E198" s="7">
        <v>18035.23</v>
      </c>
      <c r="F198" s="30" t="s">
        <v>0</v>
      </c>
    </row>
    <row r="199" spans="1:6">
      <c r="A199" s="21" t="s">
        <v>17</v>
      </c>
      <c r="B199" s="21">
        <v>2022</v>
      </c>
      <c r="C199" s="21" t="s">
        <v>158</v>
      </c>
      <c r="D199" s="17">
        <v>288614.15000000002</v>
      </c>
      <c r="E199" s="7">
        <v>161870.04999999999</v>
      </c>
      <c r="F199" s="30" t="s">
        <v>26</v>
      </c>
    </row>
    <row r="200" spans="1:6">
      <c r="A200" s="14" t="s">
        <v>19</v>
      </c>
      <c r="B200" s="14">
        <v>2022</v>
      </c>
      <c r="C200" s="14" t="s">
        <v>159</v>
      </c>
      <c r="D200" s="17">
        <v>250000</v>
      </c>
      <c r="E200" s="5">
        <v>0</v>
      </c>
      <c r="F200" s="30" t="s">
        <v>21</v>
      </c>
    </row>
    <row r="201" spans="1:6">
      <c r="A201" s="14" t="s">
        <v>19</v>
      </c>
      <c r="B201" s="14">
        <v>2022</v>
      </c>
      <c r="C201" s="14" t="s">
        <v>160</v>
      </c>
      <c r="D201" s="17">
        <v>250000</v>
      </c>
      <c r="E201" s="5">
        <v>0</v>
      </c>
      <c r="F201" s="30" t="s">
        <v>0</v>
      </c>
    </row>
    <row r="202" spans="1:6">
      <c r="A202" s="14" t="s">
        <v>19</v>
      </c>
      <c r="B202" s="14">
        <v>2022</v>
      </c>
      <c r="C202" s="14" t="s">
        <v>88</v>
      </c>
      <c r="D202" s="17">
        <v>55811.86</v>
      </c>
      <c r="E202" s="5">
        <v>0</v>
      </c>
      <c r="F202" s="30" t="s">
        <v>21</v>
      </c>
    </row>
    <row r="203" spans="1:6">
      <c r="A203" s="14" t="s">
        <v>19</v>
      </c>
      <c r="B203" s="14">
        <v>2022</v>
      </c>
      <c r="C203" s="14" t="s">
        <v>161</v>
      </c>
      <c r="D203" s="17">
        <v>200000</v>
      </c>
      <c r="E203" s="5">
        <v>0</v>
      </c>
      <c r="F203" s="30" t="s">
        <v>119</v>
      </c>
    </row>
    <row r="204" spans="1:6">
      <c r="A204" s="14" t="s">
        <v>19</v>
      </c>
      <c r="B204" s="14">
        <v>2022</v>
      </c>
      <c r="C204" s="14" t="s">
        <v>162</v>
      </c>
      <c r="D204" s="17">
        <v>150000</v>
      </c>
      <c r="E204" s="5">
        <v>0</v>
      </c>
      <c r="F204" s="30" t="s">
        <v>0</v>
      </c>
    </row>
    <row r="205" spans="1:6" ht="28.8">
      <c r="A205" s="21" t="s">
        <v>22</v>
      </c>
      <c r="B205" s="21">
        <v>2022</v>
      </c>
      <c r="C205" s="21" t="s">
        <v>163</v>
      </c>
      <c r="D205" s="17">
        <v>81660.91</v>
      </c>
      <c r="E205" s="7">
        <v>0</v>
      </c>
      <c r="F205" s="30" t="s">
        <v>30</v>
      </c>
    </row>
    <row r="206" spans="1:6" ht="28.8">
      <c r="A206" s="21" t="s">
        <v>24</v>
      </c>
      <c r="B206" s="21">
        <v>2022</v>
      </c>
      <c r="C206" s="21" t="s">
        <v>164</v>
      </c>
      <c r="D206" s="17">
        <v>82554.64</v>
      </c>
      <c r="E206" s="7">
        <v>0</v>
      </c>
      <c r="F206" s="30" t="s">
        <v>30</v>
      </c>
    </row>
    <row r="207" spans="1:6">
      <c r="A207" s="21" t="s">
        <v>28</v>
      </c>
      <c r="B207" s="21">
        <v>2022</v>
      </c>
      <c r="C207" s="21" t="s">
        <v>165</v>
      </c>
      <c r="D207" s="17">
        <v>236057.29</v>
      </c>
      <c r="E207" s="7">
        <v>236057.29</v>
      </c>
      <c r="F207" s="30" t="s">
        <v>0</v>
      </c>
    </row>
    <row r="208" spans="1:6">
      <c r="A208" s="21" t="s">
        <v>28</v>
      </c>
      <c r="B208" s="21">
        <v>2022</v>
      </c>
      <c r="C208" s="21" t="s">
        <v>166</v>
      </c>
      <c r="D208" s="17">
        <v>70000</v>
      </c>
      <c r="E208" s="7">
        <v>0</v>
      </c>
      <c r="F208" s="30" t="s">
        <v>167</v>
      </c>
    </row>
    <row r="209" spans="1:6">
      <c r="A209" s="14" t="s">
        <v>42</v>
      </c>
      <c r="B209" s="14">
        <v>2022</v>
      </c>
      <c r="C209" s="14" t="s">
        <v>168</v>
      </c>
      <c r="D209" s="17">
        <v>80000</v>
      </c>
      <c r="E209" s="5">
        <v>62061.599999999999</v>
      </c>
      <c r="F209" s="30" t="s">
        <v>21</v>
      </c>
    </row>
    <row r="210" spans="1:6">
      <c r="A210" s="14" t="s">
        <v>42</v>
      </c>
      <c r="B210" s="14">
        <v>2022</v>
      </c>
      <c r="C210" s="14" t="s">
        <v>169</v>
      </c>
      <c r="D210" s="17">
        <v>50000</v>
      </c>
      <c r="E210" s="5">
        <v>0</v>
      </c>
      <c r="F210" s="30" t="s">
        <v>0</v>
      </c>
    </row>
    <row r="211" spans="1:6" ht="28.8">
      <c r="A211" s="14" t="s">
        <v>42</v>
      </c>
      <c r="B211" s="14">
        <v>2022</v>
      </c>
      <c r="C211" s="14" t="s">
        <v>170</v>
      </c>
      <c r="D211" s="17">
        <v>70000</v>
      </c>
      <c r="E211" s="5">
        <v>4106.7100000000064</v>
      </c>
      <c r="F211" s="30" t="s">
        <v>30</v>
      </c>
    </row>
    <row r="212" spans="1:6">
      <c r="A212" s="14" t="s">
        <v>42</v>
      </c>
      <c r="B212" s="14">
        <v>2022</v>
      </c>
      <c r="C212" s="14" t="s">
        <v>171</v>
      </c>
      <c r="D212" s="17">
        <v>150000</v>
      </c>
      <c r="E212" s="5">
        <v>0</v>
      </c>
      <c r="F212" s="30" t="s">
        <v>21</v>
      </c>
    </row>
    <row r="213" spans="1:6">
      <c r="A213" s="14" t="s">
        <v>42</v>
      </c>
      <c r="B213" s="14">
        <v>2022</v>
      </c>
      <c r="C213" s="14" t="s">
        <v>172</v>
      </c>
      <c r="D213" s="17">
        <v>240000</v>
      </c>
      <c r="E213" s="5">
        <v>152713.71899999998</v>
      </c>
      <c r="F213" s="30" t="s">
        <v>0</v>
      </c>
    </row>
    <row r="214" spans="1:6">
      <c r="A214" s="14" t="s">
        <v>42</v>
      </c>
      <c r="B214" s="14">
        <v>2022</v>
      </c>
      <c r="C214" s="14" t="s">
        <v>173</v>
      </c>
      <c r="D214" s="17">
        <v>40000</v>
      </c>
      <c r="E214" s="5">
        <v>0</v>
      </c>
      <c r="F214" s="30" t="s">
        <v>41</v>
      </c>
    </row>
    <row r="215" spans="1:6">
      <c r="A215" s="14" t="s">
        <v>42</v>
      </c>
      <c r="B215" s="14">
        <v>2022</v>
      </c>
      <c r="C215" s="14" t="s">
        <v>174</v>
      </c>
      <c r="D215" s="17">
        <v>210000</v>
      </c>
      <c r="E215" s="5">
        <v>30418.630000000005</v>
      </c>
      <c r="F215" s="30" t="s">
        <v>54</v>
      </c>
    </row>
    <row r="216" spans="1:6">
      <c r="A216" s="14" t="s">
        <v>42</v>
      </c>
      <c r="B216" s="14">
        <v>2022</v>
      </c>
      <c r="C216" s="14" t="s">
        <v>175</v>
      </c>
      <c r="D216" s="17">
        <v>181108.38</v>
      </c>
      <c r="E216" s="5">
        <v>181108.38</v>
      </c>
      <c r="F216" s="30" t="s">
        <v>0</v>
      </c>
    </row>
    <row r="217" spans="1:6">
      <c r="A217" s="14" t="s">
        <v>50</v>
      </c>
      <c r="B217" s="14">
        <v>2022</v>
      </c>
      <c r="C217" s="14" t="s">
        <v>176</v>
      </c>
      <c r="D217" s="17">
        <v>301367.39</v>
      </c>
      <c r="E217" s="5">
        <v>12966.18</v>
      </c>
      <c r="F217" s="30" t="s">
        <v>0</v>
      </c>
    </row>
    <row r="218" spans="1:6">
      <c r="A218" s="14" t="s">
        <v>50</v>
      </c>
      <c r="B218" s="14">
        <v>2022</v>
      </c>
      <c r="C218" s="14" t="s">
        <v>177</v>
      </c>
      <c r="D218" s="17">
        <v>200000</v>
      </c>
      <c r="E218" s="5">
        <v>0</v>
      </c>
      <c r="F218" s="30" t="s">
        <v>0</v>
      </c>
    </row>
    <row r="219" spans="1:6">
      <c r="A219" s="14" t="s">
        <v>50</v>
      </c>
      <c r="B219" s="14">
        <v>2022</v>
      </c>
      <c r="C219" s="14" t="s">
        <v>178</v>
      </c>
      <c r="D219" s="17">
        <v>100000</v>
      </c>
      <c r="E219" s="5">
        <v>0</v>
      </c>
      <c r="F219" s="30" t="s">
        <v>21</v>
      </c>
    </row>
    <row r="220" spans="1:6">
      <c r="A220" s="14" t="s">
        <v>50</v>
      </c>
      <c r="B220" s="14">
        <v>2022</v>
      </c>
      <c r="C220" s="14" t="s">
        <v>179</v>
      </c>
      <c r="D220" s="17">
        <v>92104.33</v>
      </c>
      <c r="E220" s="5">
        <f>48696.68+133851.34</f>
        <v>182548.02</v>
      </c>
      <c r="F220" s="30" t="s">
        <v>0</v>
      </c>
    </row>
    <row r="221" spans="1:6">
      <c r="A221" s="14" t="s">
        <v>180</v>
      </c>
      <c r="B221" s="14">
        <v>2022</v>
      </c>
      <c r="C221" s="14" t="s">
        <v>181</v>
      </c>
      <c r="D221" s="17">
        <v>223140.75</v>
      </c>
      <c r="E221" s="5">
        <v>223140.75</v>
      </c>
      <c r="F221" s="30" t="s">
        <v>0</v>
      </c>
    </row>
    <row r="222" spans="1:6">
      <c r="A222" s="14" t="s">
        <v>180</v>
      </c>
      <c r="B222" s="14">
        <v>2022</v>
      </c>
      <c r="C222" s="14" t="s">
        <v>182</v>
      </c>
      <c r="D222" s="17">
        <v>150000</v>
      </c>
      <c r="E222" s="5">
        <v>4894.6899999999996</v>
      </c>
      <c r="F222" s="30" t="s">
        <v>0</v>
      </c>
    </row>
    <row r="223" spans="1:6">
      <c r="A223" s="14" t="s">
        <v>180</v>
      </c>
      <c r="B223" s="14">
        <v>2022</v>
      </c>
      <c r="C223" s="14" t="s">
        <v>183</v>
      </c>
      <c r="D223" s="17">
        <v>435000</v>
      </c>
      <c r="E223" s="5">
        <v>231150</v>
      </c>
      <c r="F223" s="30" t="s">
        <v>184</v>
      </c>
    </row>
    <row r="224" spans="1:6">
      <c r="A224" s="14" t="s">
        <v>185</v>
      </c>
      <c r="B224" s="14">
        <v>2022</v>
      </c>
      <c r="C224" s="14" t="s">
        <v>186</v>
      </c>
      <c r="D224" s="17">
        <v>50000</v>
      </c>
      <c r="E224" s="5">
        <v>4480</v>
      </c>
      <c r="F224" s="30" t="s">
        <v>41</v>
      </c>
    </row>
    <row r="225" spans="1:6" ht="28.8">
      <c r="A225" s="14" t="s">
        <v>52</v>
      </c>
      <c r="B225" s="14">
        <v>2022</v>
      </c>
      <c r="C225" s="14" t="s">
        <v>187</v>
      </c>
      <c r="D225" s="17">
        <v>40000</v>
      </c>
      <c r="E225" s="5">
        <v>8048</v>
      </c>
      <c r="F225" s="30" t="s">
        <v>30</v>
      </c>
    </row>
    <row r="226" spans="1:6">
      <c r="A226" s="14" t="s">
        <v>52</v>
      </c>
      <c r="B226" s="14">
        <v>2022</v>
      </c>
      <c r="C226" s="14" t="s">
        <v>188</v>
      </c>
      <c r="D226" s="17">
        <v>40000</v>
      </c>
      <c r="E226" s="5">
        <v>24920.940000000002</v>
      </c>
      <c r="F226" s="30" t="s">
        <v>26</v>
      </c>
    </row>
    <row r="227" spans="1:6">
      <c r="A227" s="14" t="s">
        <v>52</v>
      </c>
      <c r="B227" s="14">
        <v>2022</v>
      </c>
      <c r="C227" s="14" t="s">
        <v>189</v>
      </c>
      <c r="D227" s="17">
        <v>71186.710000000006</v>
      </c>
      <c r="E227" s="5">
        <v>0</v>
      </c>
      <c r="F227" s="30" t="s">
        <v>190</v>
      </c>
    </row>
    <row r="228" spans="1:6" ht="28.8">
      <c r="A228" s="14" t="s">
        <v>52</v>
      </c>
      <c r="B228" s="14">
        <v>2022</v>
      </c>
      <c r="C228" s="14" t="s">
        <v>191</v>
      </c>
      <c r="D228" s="17">
        <v>90000</v>
      </c>
      <c r="E228" s="5">
        <v>22309.949999999997</v>
      </c>
      <c r="F228" s="30" t="s">
        <v>30</v>
      </c>
    </row>
    <row r="229" spans="1:6" ht="28.8">
      <c r="A229" s="14" t="s">
        <v>52</v>
      </c>
      <c r="B229" s="14">
        <v>2022</v>
      </c>
      <c r="C229" s="14" t="s">
        <v>192</v>
      </c>
      <c r="D229" s="17">
        <v>30000</v>
      </c>
      <c r="E229" s="5">
        <v>0</v>
      </c>
      <c r="F229" s="30" t="s">
        <v>193</v>
      </c>
    </row>
    <row r="230" spans="1:6">
      <c r="A230" s="14" t="s">
        <v>52</v>
      </c>
      <c r="B230" s="14">
        <v>2022</v>
      </c>
      <c r="C230" s="14" t="s">
        <v>194</v>
      </c>
      <c r="D230" s="17">
        <v>50000</v>
      </c>
      <c r="E230" s="5">
        <v>0</v>
      </c>
      <c r="F230" s="30" t="s">
        <v>54</v>
      </c>
    </row>
    <row r="231" spans="1:6" ht="28.8">
      <c r="A231" s="14" t="s">
        <v>52</v>
      </c>
      <c r="B231" s="14">
        <v>2022</v>
      </c>
      <c r="C231" s="14" t="s">
        <v>195</v>
      </c>
      <c r="D231" s="17">
        <v>20000</v>
      </c>
      <c r="E231" s="5">
        <v>0</v>
      </c>
      <c r="F231" s="30" t="s">
        <v>30</v>
      </c>
    </row>
    <row r="232" spans="1:6">
      <c r="A232" s="14" t="s">
        <v>52</v>
      </c>
      <c r="B232" s="14">
        <v>2022</v>
      </c>
      <c r="C232" s="14" t="s">
        <v>196</v>
      </c>
      <c r="D232" s="17">
        <v>90000</v>
      </c>
      <c r="E232" s="5">
        <v>0</v>
      </c>
      <c r="F232" s="30" t="s">
        <v>197</v>
      </c>
    </row>
    <row r="233" spans="1:6">
      <c r="A233" s="14" t="s">
        <v>52</v>
      </c>
      <c r="B233" s="14">
        <v>2022</v>
      </c>
      <c r="C233" s="14" t="s">
        <v>198</v>
      </c>
      <c r="D233" s="17">
        <v>90000</v>
      </c>
      <c r="E233" s="5">
        <v>0</v>
      </c>
      <c r="F233" s="30" t="s">
        <v>197</v>
      </c>
    </row>
    <row r="234" spans="1:6" ht="28.8">
      <c r="A234" s="14" t="s">
        <v>52</v>
      </c>
      <c r="B234" s="14">
        <v>2022</v>
      </c>
      <c r="C234" s="14" t="s">
        <v>199</v>
      </c>
      <c r="D234" s="17">
        <v>90000</v>
      </c>
      <c r="E234" s="5">
        <v>7850</v>
      </c>
      <c r="F234" s="30" t="s">
        <v>30</v>
      </c>
    </row>
    <row r="235" spans="1:6" ht="28.8">
      <c r="A235" s="14" t="s">
        <v>52</v>
      </c>
      <c r="B235" s="14">
        <v>2022</v>
      </c>
      <c r="C235" s="14" t="s">
        <v>200</v>
      </c>
      <c r="D235" s="17">
        <v>100000</v>
      </c>
      <c r="E235" s="5">
        <v>0</v>
      </c>
      <c r="F235" s="30" t="s">
        <v>30</v>
      </c>
    </row>
    <row r="236" spans="1:6">
      <c r="A236" s="14" t="s">
        <v>67</v>
      </c>
      <c r="B236" s="14">
        <v>2022</v>
      </c>
      <c r="C236" s="14" t="s">
        <v>201</v>
      </c>
      <c r="D236" s="17">
        <v>220000</v>
      </c>
      <c r="E236" s="5">
        <v>0</v>
      </c>
      <c r="F236" s="30" t="s">
        <v>0</v>
      </c>
    </row>
    <row r="237" spans="1:6">
      <c r="A237" s="14" t="s">
        <v>67</v>
      </c>
      <c r="B237" s="14">
        <v>2022</v>
      </c>
      <c r="C237" s="14" t="s">
        <v>202</v>
      </c>
      <c r="D237" s="17">
        <v>80000</v>
      </c>
      <c r="E237" s="5">
        <v>0</v>
      </c>
      <c r="F237" s="30" t="s">
        <v>54</v>
      </c>
    </row>
    <row r="238" spans="1:6">
      <c r="A238" s="14" t="s">
        <v>67</v>
      </c>
      <c r="B238" s="14">
        <v>2022</v>
      </c>
      <c r="C238" s="14" t="s">
        <v>203</v>
      </c>
      <c r="D238" s="17">
        <v>220000</v>
      </c>
      <c r="E238" s="5">
        <v>0</v>
      </c>
      <c r="F238" s="30" t="s">
        <v>21</v>
      </c>
    </row>
    <row r="239" spans="1:6">
      <c r="A239" s="14" t="s">
        <v>67</v>
      </c>
      <c r="B239" s="14">
        <v>2022</v>
      </c>
      <c r="C239" s="14" t="s">
        <v>204</v>
      </c>
      <c r="D239" s="17">
        <v>220000</v>
      </c>
      <c r="E239" s="5">
        <v>0</v>
      </c>
      <c r="F239" s="30" t="s">
        <v>21</v>
      </c>
    </row>
    <row r="240" spans="1:6" ht="28.8">
      <c r="A240" s="14" t="s">
        <v>67</v>
      </c>
      <c r="B240" s="14">
        <v>2022</v>
      </c>
      <c r="C240" s="14" t="s">
        <v>131</v>
      </c>
      <c r="D240" s="17">
        <v>50000</v>
      </c>
      <c r="E240" s="5">
        <v>0</v>
      </c>
      <c r="F240" s="30" t="s">
        <v>30</v>
      </c>
    </row>
    <row r="241" spans="1:6">
      <c r="A241" s="14" t="s">
        <v>67</v>
      </c>
      <c r="B241" s="14">
        <v>2022</v>
      </c>
      <c r="C241" s="14" t="s">
        <v>205</v>
      </c>
      <c r="D241" s="17">
        <v>60000</v>
      </c>
      <c r="E241" s="5">
        <v>0</v>
      </c>
      <c r="F241" s="30" t="s">
        <v>26</v>
      </c>
    </row>
    <row r="242" spans="1:6">
      <c r="A242" s="14" t="s">
        <v>67</v>
      </c>
      <c r="B242" s="14">
        <v>2022</v>
      </c>
      <c r="C242" s="14" t="s">
        <v>206</v>
      </c>
      <c r="D242" s="17">
        <v>70000</v>
      </c>
      <c r="E242" s="5">
        <v>0</v>
      </c>
      <c r="F242" s="30" t="s">
        <v>26</v>
      </c>
    </row>
    <row r="243" spans="1:6">
      <c r="A243" s="14" t="s">
        <v>67</v>
      </c>
      <c r="B243" s="14">
        <v>2022</v>
      </c>
      <c r="C243" s="14" t="s">
        <v>207</v>
      </c>
      <c r="D243" s="17">
        <v>70000</v>
      </c>
      <c r="E243" s="5">
        <v>0</v>
      </c>
      <c r="F243" s="30" t="s">
        <v>0</v>
      </c>
    </row>
    <row r="244" spans="1:6" ht="28.8">
      <c r="A244" s="14" t="s">
        <v>67</v>
      </c>
      <c r="B244" s="14">
        <v>2022</v>
      </c>
      <c r="C244" s="14" t="s">
        <v>208</v>
      </c>
      <c r="D244" s="17">
        <v>60000</v>
      </c>
      <c r="E244" s="5">
        <v>0</v>
      </c>
      <c r="F244" s="30" t="s">
        <v>193</v>
      </c>
    </row>
    <row r="245" spans="1:6">
      <c r="A245" s="14" t="s">
        <v>67</v>
      </c>
      <c r="B245" s="14">
        <v>2022</v>
      </c>
      <c r="C245" s="14" t="s">
        <v>209</v>
      </c>
      <c r="D245" s="17">
        <v>98890.7</v>
      </c>
      <c r="E245" s="5">
        <v>0</v>
      </c>
      <c r="F245" s="30" t="s">
        <v>0</v>
      </c>
    </row>
    <row r="246" spans="1:6">
      <c r="A246" s="14" t="s">
        <v>77</v>
      </c>
      <c r="B246" s="14">
        <v>2022</v>
      </c>
      <c r="C246" s="14" t="s">
        <v>210</v>
      </c>
      <c r="D246" s="17">
        <v>34725.96</v>
      </c>
      <c r="E246" s="5">
        <v>0</v>
      </c>
      <c r="F246" s="30" t="s">
        <v>0</v>
      </c>
    </row>
    <row r="247" spans="1:6" ht="28.8">
      <c r="A247" s="14" t="s">
        <v>80</v>
      </c>
      <c r="B247" s="14">
        <v>2022</v>
      </c>
      <c r="C247" s="14" t="s">
        <v>211</v>
      </c>
      <c r="D247" s="17">
        <v>519507</v>
      </c>
      <c r="E247" s="5">
        <v>0</v>
      </c>
      <c r="F247" s="30" t="s">
        <v>30</v>
      </c>
    </row>
    <row r="248" spans="1:6">
      <c r="A248" s="14" t="s">
        <v>82</v>
      </c>
      <c r="B248" s="14">
        <v>2022</v>
      </c>
      <c r="C248" s="14" t="s">
        <v>212</v>
      </c>
      <c r="D248" s="17">
        <v>364818.39</v>
      </c>
      <c r="E248" s="5">
        <v>0</v>
      </c>
      <c r="F248" s="30" t="s">
        <v>0</v>
      </c>
    </row>
    <row r="249" spans="1:6">
      <c r="A249" s="14" t="s">
        <v>15</v>
      </c>
      <c r="B249" s="14">
        <v>2023</v>
      </c>
      <c r="C249" s="14" t="s">
        <v>213</v>
      </c>
      <c r="D249" s="32">
        <v>898655.03</v>
      </c>
      <c r="E249" s="5">
        <v>0</v>
      </c>
      <c r="F249" s="30" t="s">
        <v>0</v>
      </c>
    </row>
    <row r="250" spans="1:6" ht="28.8">
      <c r="A250" s="21" t="s">
        <v>15</v>
      </c>
      <c r="B250" s="21">
        <v>2023</v>
      </c>
      <c r="C250" s="21" t="s">
        <v>214</v>
      </c>
      <c r="D250" s="32">
        <v>736343.82</v>
      </c>
      <c r="E250" s="7">
        <v>0</v>
      </c>
      <c r="F250" s="30" t="s">
        <v>30</v>
      </c>
    </row>
    <row r="251" spans="1:6" ht="28.8">
      <c r="A251" s="14" t="s">
        <v>19</v>
      </c>
      <c r="B251" s="14">
        <v>2023</v>
      </c>
      <c r="C251" s="14" t="s">
        <v>215</v>
      </c>
      <c r="D251" s="32">
        <v>2034775.8800000001</v>
      </c>
      <c r="E251" s="9">
        <v>369836.17000000004</v>
      </c>
      <c r="F251" s="30" t="s">
        <v>30</v>
      </c>
    </row>
    <row r="252" spans="1:6">
      <c r="A252" s="14" t="s">
        <v>32</v>
      </c>
      <c r="B252" s="14">
        <v>2023</v>
      </c>
      <c r="C252" s="14" t="s">
        <v>216</v>
      </c>
      <c r="D252" s="32">
        <v>40000</v>
      </c>
      <c r="E252" s="5">
        <v>0</v>
      </c>
      <c r="F252" s="30" t="s">
        <v>54</v>
      </c>
    </row>
    <row r="253" spans="1:6">
      <c r="A253" s="14" t="s">
        <v>32</v>
      </c>
      <c r="B253" s="14">
        <v>2023</v>
      </c>
      <c r="C253" s="14" t="s">
        <v>217</v>
      </c>
      <c r="D253" s="32">
        <v>20000</v>
      </c>
      <c r="E253" s="5">
        <v>0</v>
      </c>
      <c r="F253" s="30" t="s">
        <v>184</v>
      </c>
    </row>
    <row r="254" spans="1:6">
      <c r="A254" s="14" t="s">
        <v>32</v>
      </c>
      <c r="B254" s="14">
        <v>2023</v>
      </c>
      <c r="C254" s="14" t="s">
        <v>218</v>
      </c>
      <c r="D254" s="32">
        <v>20000</v>
      </c>
      <c r="E254" s="5">
        <v>0</v>
      </c>
      <c r="F254" s="30" t="s">
        <v>219</v>
      </c>
    </row>
    <row r="255" spans="1:6" ht="28.8">
      <c r="A255" s="14" t="s">
        <v>32</v>
      </c>
      <c r="B255" s="14">
        <v>2023</v>
      </c>
      <c r="C255" s="14" t="s">
        <v>220</v>
      </c>
      <c r="D255" s="32">
        <v>40000</v>
      </c>
      <c r="E255" s="5">
        <v>0</v>
      </c>
      <c r="F255" s="30" t="s">
        <v>30</v>
      </c>
    </row>
    <row r="256" spans="1:6">
      <c r="A256" s="14" t="s">
        <v>32</v>
      </c>
      <c r="B256" s="14">
        <v>2023</v>
      </c>
      <c r="C256" s="14" t="s">
        <v>221</v>
      </c>
      <c r="D256" s="32">
        <v>70000</v>
      </c>
      <c r="E256" s="5">
        <v>0</v>
      </c>
      <c r="F256" s="30" t="s">
        <v>54</v>
      </c>
    </row>
    <row r="257" spans="1:6">
      <c r="A257" s="14" t="s">
        <v>32</v>
      </c>
      <c r="B257" s="14">
        <v>2023</v>
      </c>
      <c r="C257" s="14" t="s">
        <v>222</v>
      </c>
      <c r="D257" s="32">
        <v>236739</v>
      </c>
      <c r="E257" s="5">
        <v>0</v>
      </c>
      <c r="F257" s="30" t="s">
        <v>0</v>
      </c>
    </row>
    <row r="258" spans="1:6">
      <c r="A258" s="21" t="s">
        <v>32</v>
      </c>
      <c r="B258" s="21">
        <v>2023</v>
      </c>
      <c r="C258" s="21" t="s">
        <v>223</v>
      </c>
      <c r="D258" s="32">
        <v>49663</v>
      </c>
      <c r="E258" s="7">
        <v>0</v>
      </c>
      <c r="F258" s="30" t="s">
        <v>0</v>
      </c>
    </row>
    <row r="259" spans="1:6">
      <c r="A259" s="21" t="s">
        <v>32</v>
      </c>
      <c r="B259" s="21">
        <v>2023</v>
      </c>
      <c r="C259" s="21" t="s">
        <v>224</v>
      </c>
      <c r="D259" s="32">
        <v>100000</v>
      </c>
      <c r="E259" s="7">
        <v>0</v>
      </c>
      <c r="F259" s="30" t="s">
        <v>21</v>
      </c>
    </row>
    <row r="260" spans="1:6">
      <c r="A260" s="21" t="s">
        <v>32</v>
      </c>
      <c r="B260" s="21">
        <v>2023</v>
      </c>
      <c r="C260" s="21" t="s">
        <v>225</v>
      </c>
      <c r="D260" s="32">
        <v>200000</v>
      </c>
      <c r="E260" s="7">
        <v>170000</v>
      </c>
      <c r="F260" s="30" t="s">
        <v>21</v>
      </c>
    </row>
    <row r="261" spans="1:6" ht="28.8">
      <c r="A261" s="21" t="s">
        <v>42</v>
      </c>
      <c r="B261" s="21">
        <v>2023</v>
      </c>
      <c r="C261" s="21" t="s">
        <v>226</v>
      </c>
      <c r="D261" s="32">
        <v>235374</v>
      </c>
      <c r="E261" s="7">
        <v>168422.43</v>
      </c>
      <c r="F261" s="30" t="s">
        <v>227</v>
      </c>
    </row>
    <row r="262" spans="1:6">
      <c r="A262" s="21" t="s">
        <v>42</v>
      </c>
      <c r="B262" s="21">
        <v>2023</v>
      </c>
      <c r="C262" s="21" t="s">
        <v>228</v>
      </c>
      <c r="D262" s="32">
        <v>270000</v>
      </c>
      <c r="E262" s="7">
        <v>22839.239999999991</v>
      </c>
      <c r="F262" s="30" t="s">
        <v>229</v>
      </c>
    </row>
    <row r="263" spans="1:6">
      <c r="A263" s="21" t="s">
        <v>42</v>
      </c>
      <c r="B263" s="21">
        <v>2023</v>
      </c>
      <c r="C263" s="21" t="s">
        <v>230</v>
      </c>
      <c r="D263" s="32">
        <v>200000</v>
      </c>
      <c r="E263" s="7">
        <v>92628.920000000013</v>
      </c>
      <c r="F263" s="30" t="s">
        <v>21</v>
      </c>
    </row>
    <row r="264" spans="1:6">
      <c r="A264" s="21" t="s">
        <v>42</v>
      </c>
      <c r="B264" s="21">
        <v>2023</v>
      </c>
      <c r="C264" s="21" t="s">
        <v>231</v>
      </c>
      <c r="D264" s="32">
        <v>125000</v>
      </c>
      <c r="E264" s="7">
        <v>125000</v>
      </c>
      <c r="F264" s="30" t="s">
        <v>21</v>
      </c>
    </row>
    <row r="265" spans="1:6">
      <c r="A265" s="14" t="s">
        <v>42</v>
      </c>
      <c r="B265" s="14">
        <v>2023</v>
      </c>
      <c r="C265" s="14" t="s">
        <v>232</v>
      </c>
      <c r="D265" s="32">
        <v>313773.2</v>
      </c>
      <c r="E265" s="5">
        <v>0</v>
      </c>
      <c r="F265" s="30" t="s">
        <v>0</v>
      </c>
    </row>
    <row r="266" spans="1:6">
      <c r="A266" s="14" t="s">
        <v>42</v>
      </c>
      <c r="B266" s="14">
        <v>2023</v>
      </c>
      <c r="C266" s="14" t="s">
        <v>233</v>
      </c>
      <c r="D266" s="32">
        <v>250000</v>
      </c>
      <c r="E266" s="5">
        <v>0</v>
      </c>
      <c r="F266" s="30" t="s">
        <v>41</v>
      </c>
    </row>
    <row r="267" spans="1:6">
      <c r="A267" s="14" t="s">
        <v>42</v>
      </c>
      <c r="B267" s="14">
        <v>2023</v>
      </c>
      <c r="C267" s="14" t="s">
        <v>234</v>
      </c>
      <c r="D267" s="32">
        <v>255000</v>
      </c>
      <c r="E267" s="5">
        <v>0</v>
      </c>
      <c r="F267" s="30" t="s">
        <v>26</v>
      </c>
    </row>
    <row r="268" spans="1:6">
      <c r="A268" s="14" t="s">
        <v>42</v>
      </c>
      <c r="B268" s="14">
        <v>2023</v>
      </c>
      <c r="C268" s="14" t="s">
        <v>235</v>
      </c>
      <c r="D268" s="32">
        <v>94638.99</v>
      </c>
      <c r="E268" s="5">
        <v>0</v>
      </c>
      <c r="F268" s="30" t="s">
        <v>21</v>
      </c>
    </row>
    <row r="269" spans="1:6">
      <c r="A269" s="14" t="s">
        <v>42</v>
      </c>
      <c r="B269" s="14">
        <v>2023</v>
      </c>
      <c r="C269" s="14" t="s">
        <v>236</v>
      </c>
      <c r="D269" s="32">
        <v>100000</v>
      </c>
      <c r="E269" s="5">
        <v>0</v>
      </c>
      <c r="F269" s="30" t="s">
        <v>0</v>
      </c>
    </row>
    <row r="270" spans="1:6" ht="28.8">
      <c r="A270" s="14" t="s">
        <v>112</v>
      </c>
      <c r="B270" s="14">
        <v>2023</v>
      </c>
      <c r="C270" s="14" t="s">
        <v>237</v>
      </c>
      <c r="D270" s="32">
        <v>250535</v>
      </c>
      <c r="E270" s="5">
        <v>0</v>
      </c>
      <c r="F270" s="30" t="s">
        <v>30</v>
      </c>
    </row>
    <row r="271" spans="1:6" ht="28.8">
      <c r="A271" s="14" t="s">
        <v>112</v>
      </c>
      <c r="B271" s="14">
        <v>2023</v>
      </c>
      <c r="C271" s="14" t="s">
        <v>238</v>
      </c>
      <c r="D271" s="32">
        <v>129008.68</v>
      </c>
      <c r="E271" s="5">
        <v>0</v>
      </c>
      <c r="F271" s="30" t="s">
        <v>30</v>
      </c>
    </row>
    <row r="272" spans="1:6" ht="28.8">
      <c r="A272" s="21" t="s">
        <v>112</v>
      </c>
      <c r="B272" s="21">
        <v>2023</v>
      </c>
      <c r="C272" s="21" t="s">
        <v>239</v>
      </c>
      <c r="D272" s="32">
        <v>250000</v>
      </c>
      <c r="E272" s="7">
        <v>29955.03</v>
      </c>
      <c r="F272" s="30" t="s">
        <v>30</v>
      </c>
    </row>
    <row r="273" spans="1:6">
      <c r="A273" s="21" t="s">
        <v>112</v>
      </c>
      <c r="B273" s="21">
        <v>2023</v>
      </c>
      <c r="C273" s="21" t="s">
        <v>240</v>
      </c>
      <c r="D273" s="32">
        <v>60992.12</v>
      </c>
      <c r="E273" s="7">
        <v>0</v>
      </c>
      <c r="F273" s="30" t="s">
        <v>0</v>
      </c>
    </row>
    <row r="274" spans="1:6" ht="28.8">
      <c r="A274" s="14" t="s">
        <v>82</v>
      </c>
      <c r="B274" s="14">
        <v>2023</v>
      </c>
      <c r="C274" s="14" t="s">
        <v>241</v>
      </c>
      <c r="D274" s="32">
        <v>273742</v>
      </c>
      <c r="E274" s="5">
        <v>92153.32</v>
      </c>
      <c r="F274" s="30" t="s">
        <v>30</v>
      </c>
    </row>
    <row r="275" spans="1:6">
      <c r="A275" s="14" t="s">
        <v>82</v>
      </c>
      <c r="B275" s="14">
        <v>2023</v>
      </c>
      <c r="C275" s="14" t="s">
        <v>242</v>
      </c>
      <c r="D275" s="32">
        <v>161020.54999999999</v>
      </c>
      <c r="E275" s="5">
        <v>13756.149999999994</v>
      </c>
      <c r="F275" s="30" t="s">
        <v>0</v>
      </c>
    </row>
    <row r="276" spans="1:6">
      <c r="A276" s="14" t="s">
        <v>82</v>
      </c>
      <c r="B276" s="14">
        <v>2023</v>
      </c>
      <c r="C276" s="14" t="s">
        <v>243</v>
      </c>
      <c r="D276" s="32">
        <v>120000</v>
      </c>
      <c r="E276" s="10"/>
      <c r="F276" s="30" t="s">
        <v>0</v>
      </c>
    </row>
    <row r="277" spans="1:6">
      <c r="A277" s="14" t="s">
        <v>82</v>
      </c>
      <c r="B277" s="14">
        <v>2023</v>
      </c>
      <c r="C277" s="14" t="s">
        <v>244</v>
      </c>
      <c r="D277" s="32">
        <v>160000</v>
      </c>
      <c r="E277" s="10"/>
      <c r="F277" s="30" t="s">
        <v>0</v>
      </c>
    </row>
    <row r="278" spans="1:6" ht="28.8">
      <c r="A278" s="14" t="s">
        <v>82</v>
      </c>
      <c r="B278" s="14">
        <v>2023</v>
      </c>
      <c r="C278" s="14" t="s">
        <v>245</v>
      </c>
      <c r="D278" s="32">
        <v>76237.600000000006</v>
      </c>
      <c r="E278" s="10"/>
      <c r="F278" s="30" t="s">
        <v>30</v>
      </c>
    </row>
    <row r="279" spans="1:6">
      <c r="A279" s="21" t="s">
        <v>150</v>
      </c>
      <c r="B279" s="21">
        <v>2024</v>
      </c>
      <c r="C279" s="21" t="s">
        <v>246</v>
      </c>
      <c r="D279" s="17">
        <v>173994.17</v>
      </c>
      <c r="E279" s="11">
        <v>0</v>
      </c>
      <c r="F279" s="30" t="s">
        <v>0</v>
      </c>
    </row>
    <row r="280" spans="1:6">
      <c r="A280" s="14" t="s">
        <v>150</v>
      </c>
      <c r="B280" s="14">
        <v>2024</v>
      </c>
      <c r="C280" s="14" t="s">
        <v>247</v>
      </c>
      <c r="D280" s="17">
        <v>130000</v>
      </c>
      <c r="E280" s="10"/>
      <c r="F280" s="30" t="s">
        <v>0</v>
      </c>
    </row>
    <row r="281" spans="1:6">
      <c r="A281" s="14" t="s">
        <v>150</v>
      </c>
      <c r="B281" s="14">
        <v>2024</v>
      </c>
      <c r="C281" s="14" t="s">
        <v>248</v>
      </c>
      <c r="D281" s="17">
        <v>57995.22</v>
      </c>
      <c r="E281" s="10"/>
      <c r="F281" s="30" t="s">
        <v>184</v>
      </c>
    </row>
    <row r="282" spans="1:6">
      <c r="A282" s="14" t="s">
        <v>28</v>
      </c>
      <c r="B282" s="14">
        <v>2024</v>
      </c>
      <c r="C282" s="14" t="s">
        <v>249</v>
      </c>
      <c r="D282" s="17">
        <v>62104.38</v>
      </c>
      <c r="E282" s="10"/>
      <c r="F282" s="30" t="s">
        <v>54</v>
      </c>
    </row>
    <row r="283" spans="1:6" ht="28.8">
      <c r="A283" s="14" t="s">
        <v>28</v>
      </c>
      <c r="B283" s="14">
        <v>2024</v>
      </c>
      <c r="C283" s="14" t="s">
        <v>250</v>
      </c>
      <c r="D283" s="17">
        <v>79635.08</v>
      </c>
      <c r="E283" s="10"/>
      <c r="F283" s="30" t="s">
        <v>30</v>
      </c>
    </row>
    <row r="284" spans="1:6" ht="28.8">
      <c r="A284" s="14" t="s">
        <v>28</v>
      </c>
      <c r="B284" s="14">
        <v>2024</v>
      </c>
      <c r="C284" s="14" t="s">
        <v>251</v>
      </c>
      <c r="D284" s="17">
        <v>144989</v>
      </c>
      <c r="E284" s="10"/>
      <c r="F284" s="30" t="s">
        <v>30</v>
      </c>
    </row>
    <row r="285" spans="1:6">
      <c r="A285" s="21" t="s">
        <v>28</v>
      </c>
      <c r="B285" s="21">
        <v>2024</v>
      </c>
      <c r="C285" s="21" t="s">
        <v>252</v>
      </c>
      <c r="D285" s="17">
        <v>205010.1</v>
      </c>
      <c r="E285" s="28">
        <f>D285</f>
        <v>205010.1</v>
      </c>
      <c r="F285" s="30" t="s">
        <v>0</v>
      </c>
    </row>
    <row r="286" spans="1:6" ht="28.8">
      <c r="A286" s="21" t="s">
        <v>28</v>
      </c>
      <c r="B286" s="21">
        <v>2024</v>
      </c>
      <c r="C286" s="27" t="s">
        <v>253</v>
      </c>
      <c r="D286" s="17">
        <v>60364.92</v>
      </c>
      <c r="E286" s="28">
        <v>0</v>
      </c>
      <c r="F286" s="30" t="s">
        <v>30</v>
      </c>
    </row>
    <row r="287" spans="1:6">
      <c r="A287" s="14" t="s">
        <v>46</v>
      </c>
      <c r="B287" s="14">
        <v>2024</v>
      </c>
      <c r="C287" s="14" t="s">
        <v>254</v>
      </c>
      <c r="D287" s="17">
        <v>628551.68999999994</v>
      </c>
      <c r="E287" s="10"/>
      <c r="F287" s="30" t="s">
        <v>21</v>
      </c>
    </row>
    <row r="288" spans="1:6">
      <c r="A288" s="14" t="s">
        <v>112</v>
      </c>
      <c r="B288" s="14">
        <v>2024</v>
      </c>
      <c r="C288" s="14" t="s">
        <v>255</v>
      </c>
      <c r="D288" s="17">
        <v>190000</v>
      </c>
      <c r="E288" s="10"/>
      <c r="F288" s="30" t="s">
        <v>0</v>
      </c>
    </row>
    <row r="289" spans="1:6">
      <c r="A289" s="21" t="s">
        <v>112</v>
      </c>
      <c r="B289" s="21">
        <v>2024</v>
      </c>
      <c r="C289" s="21" t="s">
        <v>256</v>
      </c>
      <c r="D289" s="17">
        <v>251119.98</v>
      </c>
      <c r="E289" s="7">
        <v>930.60000000000582</v>
      </c>
      <c r="F289" s="30" t="s">
        <v>219</v>
      </c>
    </row>
    <row r="290" spans="1:6">
      <c r="A290" s="14" t="s">
        <v>112</v>
      </c>
      <c r="B290" s="14">
        <v>2024</v>
      </c>
      <c r="C290" s="14" t="s">
        <v>257</v>
      </c>
      <c r="D290" s="17">
        <v>177235.01</v>
      </c>
      <c r="E290" s="10"/>
      <c r="F290" s="30" t="s">
        <v>0</v>
      </c>
    </row>
    <row r="291" spans="1:6">
      <c r="A291" s="21" t="s">
        <v>112</v>
      </c>
      <c r="B291" s="21">
        <v>2024</v>
      </c>
      <c r="C291" s="21" t="s">
        <v>258</v>
      </c>
      <c r="D291" s="17">
        <v>88764.989999999962</v>
      </c>
      <c r="E291" s="7">
        <v>654.4600000000064</v>
      </c>
      <c r="F291" s="30" t="s">
        <v>0</v>
      </c>
    </row>
    <row r="292" spans="1:6">
      <c r="A292" s="14" t="s">
        <v>185</v>
      </c>
      <c r="B292" s="14">
        <v>2024</v>
      </c>
      <c r="C292" s="14" t="s">
        <v>259</v>
      </c>
      <c r="D292" s="17">
        <v>17505.12</v>
      </c>
      <c r="E292" s="10"/>
      <c r="F292" s="30" t="s">
        <v>21</v>
      </c>
    </row>
    <row r="293" spans="1:6">
      <c r="A293" s="21" t="s">
        <v>260</v>
      </c>
      <c r="B293" s="21">
        <v>2024</v>
      </c>
      <c r="C293" s="21" t="s">
        <v>261</v>
      </c>
      <c r="D293" s="17">
        <v>104000</v>
      </c>
      <c r="E293" s="7">
        <v>0</v>
      </c>
      <c r="F293" s="30" t="s">
        <v>119</v>
      </c>
    </row>
    <row r="294" spans="1:6">
      <c r="A294" s="14" t="s">
        <v>260</v>
      </c>
      <c r="B294" s="14">
        <v>2024</v>
      </c>
      <c r="C294" s="14" t="s">
        <v>262</v>
      </c>
      <c r="D294" s="17">
        <v>72000</v>
      </c>
      <c r="E294" s="12"/>
      <c r="F294" s="30" t="s">
        <v>119</v>
      </c>
    </row>
    <row r="295" spans="1:6">
      <c r="A295" s="21" t="s">
        <v>260</v>
      </c>
      <c r="B295" s="21">
        <v>2024</v>
      </c>
      <c r="C295" s="21" t="s">
        <v>263</v>
      </c>
      <c r="D295" s="17">
        <v>52800</v>
      </c>
      <c r="E295" s="7">
        <v>0</v>
      </c>
      <c r="F295" s="30" t="s">
        <v>119</v>
      </c>
    </row>
    <row r="296" spans="1:6">
      <c r="A296" s="21" t="s">
        <v>260</v>
      </c>
      <c r="B296" s="21">
        <v>2024</v>
      </c>
      <c r="C296" s="21" t="s">
        <v>264</v>
      </c>
      <c r="D296" s="17">
        <v>80000</v>
      </c>
      <c r="E296" s="7">
        <v>0</v>
      </c>
      <c r="F296" s="30" t="s">
        <v>119</v>
      </c>
    </row>
    <row r="297" spans="1:6">
      <c r="A297" s="14" t="s">
        <v>260</v>
      </c>
      <c r="B297" s="14">
        <v>2024</v>
      </c>
      <c r="C297" s="14" t="s">
        <v>265</v>
      </c>
      <c r="D297" s="17">
        <v>80000</v>
      </c>
      <c r="E297" s="12"/>
      <c r="F297" s="30" t="s">
        <v>119</v>
      </c>
    </row>
    <row r="298" spans="1:6">
      <c r="A298" s="21" t="s">
        <v>260</v>
      </c>
      <c r="B298" s="21">
        <v>2024</v>
      </c>
      <c r="C298" s="21" t="s">
        <v>266</v>
      </c>
      <c r="D298" s="17">
        <v>48000</v>
      </c>
      <c r="E298" s="7">
        <v>8292</v>
      </c>
      <c r="F298" s="30" t="s">
        <v>0</v>
      </c>
    </row>
    <row r="299" spans="1:6">
      <c r="A299" s="14" t="s">
        <v>260</v>
      </c>
      <c r="B299" s="14">
        <v>2024</v>
      </c>
      <c r="C299" s="14" t="s">
        <v>267</v>
      </c>
      <c r="D299" s="17">
        <v>80000</v>
      </c>
      <c r="E299" s="12"/>
      <c r="F299" s="30" t="s">
        <v>54</v>
      </c>
    </row>
    <row r="300" spans="1:6">
      <c r="A300" s="14" t="s">
        <v>260</v>
      </c>
      <c r="B300" s="14">
        <v>2024</v>
      </c>
      <c r="C300" s="14" t="s">
        <v>268</v>
      </c>
      <c r="D300" s="17">
        <v>73600</v>
      </c>
      <c r="E300" s="12"/>
      <c r="F300" s="30" t="s">
        <v>119</v>
      </c>
    </row>
    <row r="301" spans="1:6">
      <c r="A301" s="21" t="s">
        <v>260</v>
      </c>
      <c r="B301" s="21">
        <v>2024</v>
      </c>
      <c r="C301" s="21" t="s">
        <v>269</v>
      </c>
      <c r="D301" s="17">
        <v>34400</v>
      </c>
      <c r="E301" s="7">
        <v>0</v>
      </c>
      <c r="F301" s="30" t="s">
        <v>119</v>
      </c>
    </row>
    <row r="302" spans="1:6">
      <c r="A302" s="21" t="s">
        <v>260</v>
      </c>
      <c r="B302" s="21">
        <v>2024</v>
      </c>
      <c r="C302" s="21" t="s">
        <v>270</v>
      </c>
      <c r="D302" s="17">
        <v>64000</v>
      </c>
      <c r="E302" s="7">
        <v>0</v>
      </c>
      <c r="F302" s="30" t="s">
        <v>119</v>
      </c>
    </row>
    <row r="303" spans="1:6">
      <c r="A303" s="14" t="s">
        <v>260</v>
      </c>
      <c r="B303" s="14">
        <v>2024</v>
      </c>
      <c r="C303" s="14" t="s">
        <v>271</v>
      </c>
      <c r="D303" s="17">
        <v>120000</v>
      </c>
      <c r="E303" s="12"/>
      <c r="F303" s="30" t="s">
        <v>119</v>
      </c>
    </row>
    <row r="304" spans="1:6" ht="28.8">
      <c r="A304" s="14" t="s">
        <v>260</v>
      </c>
      <c r="B304" s="14">
        <v>2024</v>
      </c>
      <c r="C304" s="14" t="s">
        <v>272</v>
      </c>
      <c r="D304" s="17">
        <v>88000</v>
      </c>
      <c r="E304" s="12"/>
      <c r="F304" s="30" t="s">
        <v>30</v>
      </c>
    </row>
    <row r="305" spans="1:6" ht="28.8">
      <c r="A305" s="21" t="s">
        <v>260</v>
      </c>
      <c r="B305" s="21">
        <v>2024</v>
      </c>
      <c r="C305" s="21" t="s">
        <v>273</v>
      </c>
      <c r="D305" s="17">
        <v>32000</v>
      </c>
      <c r="E305" s="7">
        <v>21976</v>
      </c>
      <c r="F305" s="30" t="s">
        <v>30</v>
      </c>
    </row>
    <row r="306" spans="1:6" ht="28.8">
      <c r="A306" s="21" t="s">
        <v>260</v>
      </c>
      <c r="B306" s="21">
        <v>2024</v>
      </c>
      <c r="C306" s="21" t="s">
        <v>274</v>
      </c>
      <c r="D306" s="17">
        <v>96000</v>
      </c>
      <c r="E306" s="7">
        <v>65626.36</v>
      </c>
      <c r="F306" s="30" t="s">
        <v>30</v>
      </c>
    </row>
    <row r="307" spans="1:6">
      <c r="A307" s="14" t="s">
        <v>260</v>
      </c>
      <c r="B307" s="14">
        <v>2024</v>
      </c>
      <c r="C307" s="14" t="s">
        <v>275</v>
      </c>
      <c r="D307" s="17">
        <v>52000</v>
      </c>
      <c r="E307" s="12"/>
      <c r="F307" s="30" t="s">
        <v>54</v>
      </c>
    </row>
    <row r="308" spans="1:6" ht="28.8">
      <c r="A308" s="21" t="s">
        <v>260</v>
      </c>
      <c r="B308" s="21">
        <v>2024</v>
      </c>
      <c r="C308" s="21" t="s">
        <v>276</v>
      </c>
      <c r="D308" s="17">
        <v>56000</v>
      </c>
      <c r="E308" s="13">
        <v>0</v>
      </c>
      <c r="F308" s="30" t="s">
        <v>30</v>
      </c>
    </row>
    <row r="309" spans="1:6" ht="28.8">
      <c r="A309" s="21" t="s">
        <v>260</v>
      </c>
      <c r="B309" s="21">
        <v>2024</v>
      </c>
      <c r="C309" s="21" t="s">
        <v>277</v>
      </c>
      <c r="D309" s="17">
        <v>102800</v>
      </c>
      <c r="E309" s="7">
        <v>102800</v>
      </c>
      <c r="F309" s="30" t="s">
        <v>30</v>
      </c>
    </row>
    <row r="310" spans="1:6">
      <c r="A310" s="21" t="s">
        <v>260</v>
      </c>
      <c r="B310" s="21">
        <v>2024</v>
      </c>
      <c r="C310" s="21" t="s">
        <v>278</v>
      </c>
      <c r="D310" s="17">
        <v>63511.51</v>
      </c>
      <c r="E310" s="7">
        <v>23692.350000000006</v>
      </c>
      <c r="F310" s="30" t="s">
        <v>26</v>
      </c>
    </row>
    <row r="311" spans="1:6" ht="28.8">
      <c r="A311" s="14" t="s">
        <v>260</v>
      </c>
      <c r="B311" s="14">
        <v>2024</v>
      </c>
      <c r="C311" s="14" t="s">
        <v>279</v>
      </c>
      <c r="D311" s="17">
        <v>188000</v>
      </c>
      <c r="E311" s="12"/>
      <c r="F311" s="30" t="s">
        <v>30</v>
      </c>
    </row>
    <row r="312" spans="1:6">
      <c r="A312" s="21" t="s">
        <v>260</v>
      </c>
      <c r="B312" s="21">
        <v>2024</v>
      </c>
      <c r="C312" s="21" t="s">
        <v>280</v>
      </c>
      <c r="D312" s="17">
        <v>96000</v>
      </c>
      <c r="E312" s="7">
        <v>46723</v>
      </c>
      <c r="F312" s="30" t="s">
        <v>41</v>
      </c>
    </row>
    <row r="313" spans="1:6">
      <c r="A313" s="14" t="s">
        <v>260</v>
      </c>
      <c r="B313" s="14">
        <v>2024</v>
      </c>
      <c r="C313" s="14" t="s">
        <v>281</v>
      </c>
      <c r="D313" s="17">
        <v>40797.64</v>
      </c>
      <c r="E313" s="12"/>
      <c r="F313" s="30" t="s">
        <v>0</v>
      </c>
    </row>
    <row r="314" spans="1:6" ht="28.8">
      <c r="A314" s="14" t="s">
        <v>260</v>
      </c>
      <c r="B314" s="14">
        <v>2024</v>
      </c>
      <c r="C314" s="14" t="s">
        <v>282</v>
      </c>
      <c r="D314" s="17">
        <v>128488.5</v>
      </c>
      <c r="E314" s="12"/>
      <c r="F314" s="30" t="s">
        <v>193</v>
      </c>
    </row>
    <row r="315" spans="1:6">
      <c r="A315" s="14" t="s">
        <v>67</v>
      </c>
      <c r="B315" s="14">
        <v>2024</v>
      </c>
      <c r="C315" s="14" t="s">
        <v>283</v>
      </c>
      <c r="D315" s="17">
        <v>592372.4</v>
      </c>
      <c r="E315" s="12"/>
      <c r="F315" s="30" t="s">
        <v>21</v>
      </c>
    </row>
    <row r="316" spans="1:6">
      <c r="A316" s="14" t="s">
        <v>67</v>
      </c>
      <c r="B316" s="14">
        <v>2024</v>
      </c>
      <c r="C316" s="14" t="s">
        <v>284</v>
      </c>
      <c r="D316" s="17">
        <v>200000</v>
      </c>
      <c r="E316" s="12"/>
      <c r="F316" s="30" t="s">
        <v>21</v>
      </c>
    </row>
    <row r="317" spans="1:6">
      <c r="A317" s="21" t="s">
        <v>67</v>
      </c>
      <c r="B317" s="21">
        <v>2024</v>
      </c>
      <c r="C317" s="21" t="s">
        <v>285</v>
      </c>
      <c r="D317" s="17">
        <v>208000</v>
      </c>
      <c r="E317" s="7">
        <v>2.27</v>
      </c>
      <c r="F317" s="30" t="s">
        <v>21</v>
      </c>
    </row>
    <row r="318" spans="1:6">
      <c r="A318" s="21" t="s">
        <v>67</v>
      </c>
      <c r="B318" s="21">
        <v>2024</v>
      </c>
      <c r="C318" s="21" t="s">
        <v>286</v>
      </c>
      <c r="D318" s="17">
        <v>424372.38</v>
      </c>
      <c r="E318" s="7">
        <v>166.9</v>
      </c>
      <c r="F318" s="30" t="s">
        <v>0</v>
      </c>
    </row>
    <row r="319" spans="1:6">
      <c r="A319" s="21" t="s">
        <v>67</v>
      </c>
      <c r="B319" s="21">
        <v>2024</v>
      </c>
      <c r="C319" s="21" t="s">
        <v>287</v>
      </c>
      <c r="D319" s="17">
        <v>190000</v>
      </c>
      <c r="E319" s="7">
        <v>9.6999999999999993</v>
      </c>
      <c r="F319" s="30" t="s">
        <v>26</v>
      </c>
    </row>
    <row r="320" spans="1:6" ht="28.8">
      <c r="A320" s="21" t="s">
        <v>67</v>
      </c>
      <c r="B320" s="21">
        <v>2024</v>
      </c>
      <c r="C320" s="21" t="s">
        <v>288</v>
      </c>
      <c r="D320" s="17">
        <v>30000</v>
      </c>
      <c r="E320" s="7">
        <v>0</v>
      </c>
      <c r="F320" s="30" t="s">
        <v>30</v>
      </c>
    </row>
    <row r="321" spans="1:7" ht="28.8">
      <c r="A321" s="14" t="s">
        <v>5</v>
      </c>
      <c r="B321" s="14">
        <v>2024</v>
      </c>
      <c r="C321" s="14" t="s">
        <v>289</v>
      </c>
      <c r="D321" s="17">
        <v>33743.17</v>
      </c>
      <c r="E321" s="12"/>
      <c r="F321" s="30" t="s">
        <v>193</v>
      </c>
    </row>
    <row r="322" spans="1:7">
      <c r="A322" s="14" t="s">
        <v>72</v>
      </c>
      <c r="B322" s="14">
        <v>2024</v>
      </c>
      <c r="C322" s="14" t="s">
        <v>290</v>
      </c>
      <c r="D322" s="17">
        <v>206151.7</v>
      </c>
      <c r="E322" s="12"/>
      <c r="F322" s="30" t="s">
        <v>54</v>
      </c>
    </row>
    <row r="323" spans="1:7">
      <c r="A323" s="21" t="s">
        <v>72</v>
      </c>
      <c r="B323" s="21">
        <v>2024</v>
      </c>
      <c r="C323" s="21" t="s">
        <v>291</v>
      </c>
      <c r="D323" s="17">
        <v>190798.43</v>
      </c>
      <c r="E323" s="7">
        <v>0</v>
      </c>
      <c r="F323" s="30" t="s">
        <v>54</v>
      </c>
    </row>
    <row r="324" spans="1:7">
      <c r="A324" s="14" t="s">
        <v>6</v>
      </c>
      <c r="B324" s="14">
        <v>2024</v>
      </c>
      <c r="C324" s="14" t="s">
        <v>292</v>
      </c>
      <c r="D324" s="17">
        <v>481321.36</v>
      </c>
      <c r="E324" s="5">
        <v>0</v>
      </c>
      <c r="F324" s="30" t="s">
        <v>0</v>
      </c>
    </row>
    <row r="325" spans="1:7">
      <c r="A325" s="14" t="s">
        <v>6</v>
      </c>
      <c r="B325" s="14">
        <v>2024</v>
      </c>
      <c r="C325" s="14" t="s">
        <v>293</v>
      </c>
      <c r="D325" s="17">
        <v>80000</v>
      </c>
      <c r="E325" s="5">
        <v>0</v>
      </c>
      <c r="F325" s="30" t="s">
        <v>21</v>
      </c>
    </row>
    <row r="326" spans="1:7">
      <c r="A326" s="21" t="s">
        <v>6</v>
      </c>
      <c r="B326" s="21">
        <v>2024</v>
      </c>
      <c r="C326" s="21" t="s">
        <v>294</v>
      </c>
      <c r="D326" s="17">
        <v>380000</v>
      </c>
      <c r="E326" s="7">
        <v>0</v>
      </c>
      <c r="F326" s="30" t="s">
        <v>54</v>
      </c>
    </row>
    <row r="327" spans="1:7">
      <c r="A327" s="21" t="s">
        <v>6</v>
      </c>
      <c r="B327" s="21">
        <v>2024</v>
      </c>
      <c r="C327" s="21" t="s">
        <v>295</v>
      </c>
      <c r="D327" s="17">
        <v>150000</v>
      </c>
      <c r="E327" s="7">
        <v>43095</v>
      </c>
      <c r="F327" s="30" t="s">
        <v>54</v>
      </c>
    </row>
    <row r="328" spans="1:7">
      <c r="A328" s="21" t="s">
        <v>6</v>
      </c>
      <c r="B328" s="21">
        <v>2024</v>
      </c>
      <c r="C328" s="21" t="s">
        <v>296</v>
      </c>
      <c r="D328" s="17">
        <v>70000</v>
      </c>
      <c r="E328" s="7">
        <v>43792</v>
      </c>
      <c r="F328" s="30" t="s">
        <v>26</v>
      </c>
    </row>
    <row r="329" spans="1:7">
      <c r="A329" s="14" t="s">
        <v>80</v>
      </c>
      <c r="B329" s="14">
        <v>2024</v>
      </c>
      <c r="C329" s="14" t="s">
        <v>297</v>
      </c>
      <c r="D329" s="17">
        <v>500000</v>
      </c>
      <c r="E329" s="5">
        <v>87118.47</v>
      </c>
      <c r="F329" s="30" t="s">
        <v>26</v>
      </c>
    </row>
    <row r="330" spans="1:7" ht="28.8">
      <c r="A330" s="14" t="s">
        <v>80</v>
      </c>
      <c r="B330" s="14">
        <v>2024</v>
      </c>
      <c r="C330" s="14" t="s">
        <v>9</v>
      </c>
      <c r="D330" s="17">
        <v>70000</v>
      </c>
      <c r="E330" s="12"/>
      <c r="F330" s="30" t="s">
        <v>30</v>
      </c>
    </row>
    <row r="331" spans="1:7">
      <c r="A331" s="14" t="s">
        <v>80</v>
      </c>
      <c r="B331" s="14">
        <v>2024</v>
      </c>
      <c r="C331" s="14" t="s">
        <v>298</v>
      </c>
      <c r="D331" s="17">
        <v>70446.34</v>
      </c>
      <c r="E331" s="12"/>
      <c r="F331" s="30" t="s">
        <v>0</v>
      </c>
    </row>
    <row r="332" spans="1:7">
      <c r="A332" s="21" t="s">
        <v>80</v>
      </c>
      <c r="B332" s="21">
        <v>2025</v>
      </c>
      <c r="C332" s="21" t="s">
        <v>403</v>
      </c>
      <c r="D332" s="17">
        <v>300000</v>
      </c>
      <c r="E332" s="28">
        <v>65327.81</v>
      </c>
      <c r="F332" s="30" t="s">
        <v>301</v>
      </c>
    </row>
    <row r="333" spans="1:7">
      <c r="A333" s="21" t="s">
        <v>80</v>
      </c>
      <c r="B333" s="21">
        <v>2024</v>
      </c>
      <c r="C333" s="21" t="s">
        <v>299</v>
      </c>
      <c r="D333" s="17">
        <v>80000</v>
      </c>
      <c r="E333" s="7">
        <v>0</v>
      </c>
      <c r="F333" s="30" t="s">
        <v>0</v>
      </c>
    </row>
    <row r="334" spans="1:7">
      <c r="A334" s="21" t="s">
        <v>80</v>
      </c>
      <c r="B334" s="21">
        <v>2024</v>
      </c>
      <c r="C334" s="21" t="s">
        <v>300</v>
      </c>
      <c r="D334" s="17">
        <v>45000</v>
      </c>
      <c r="E334" s="7">
        <v>0</v>
      </c>
      <c r="F334" s="30" t="s">
        <v>0</v>
      </c>
    </row>
    <row r="335" spans="1:7">
      <c r="A335" s="38" t="s">
        <v>28</v>
      </c>
      <c r="B335" s="38">
        <v>2025</v>
      </c>
      <c r="C335" s="38" t="s">
        <v>404</v>
      </c>
      <c r="D335" s="17">
        <v>113327.6</v>
      </c>
      <c r="E335" s="39"/>
      <c r="F335" s="38" t="s">
        <v>405</v>
      </c>
      <c r="G335" s="31"/>
    </row>
    <row r="336" spans="1:7" ht="28.8">
      <c r="A336" s="38" t="s">
        <v>28</v>
      </c>
      <c r="B336" s="38">
        <v>2025</v>
      </c>
      <c r="C336" s="38" t="s">
        <v>406</v>
      </c>
      <c r="D336" s="17">
        <v>155883.9</v>
      </c>
      <c r="E336" s="39"/>
      <c r="F336" s="38" t="s">
        <v>407</v>
      </c>
      <c r="G336" s="31"/>
    </row>
    <row r="337" spans="1:7">
      <c r="A337" s="38" t="s">
        <v>348</v>
      </c>
      <c r="B337" s="38">
        <v>2025</v>
      </c>
      <c r="C337" s="38" t="s">
        <v>408</v>
      </c>
      <c r="D337" s="17">
        <v>400000</v>
      </c>
      <c r="E337" s="39"/>
      <c r="F337" s="38" t="s">
        <v>405</v>
      </c>
      <c r="G337" s="31"/>
    </row>
    <row r="338" spans="1:7" ht="28.8">
      <c r="A338" s="38" t="s">
        <v>348</v>
      </c>
      <c r="B338" s="38">
        <v>2025</v>
      </c>
      <c r="C338" s="38" t="s">
        <v>409</v>
      </c>
      <c r="D338" s="17">
        <v>452332.71</v>
      </c>
      <c r="E338" s="39"/>
      <c r="F338" s="38" t="s">
        <v>407</v>
      </c>
      <c r="G338" s="31"/>
    </row>
    <row r="339" spans="1:7">
      <c r="A339" s="38" t="s">
        <v>348</v>
      </c>
      <c r="B339" s="38">
        <v>2025</v>
      </c>
      <c r="C339" s="38" t="s">
        <v>410</v>
      </c>
      <c r="D339" s="17">
        <v>861763.51</v>
      </c>
      <c r="E339" s="39"/>
      <c r="F339" s="38" t="s">
        <v>411</v>
      </c>
      <c r="G339" s="31"/>
    </row>
    <row r="340" spans="1:7">
      <c r="A340" s="38" t="s">
        <v>348</v>
      </c>
      <c r="B340" s="38">
        <v>2025</v>
      </c>
      <c r="C340" s="38" t="s">
        <v>412</v>
      </c>
      <c r="D340" s="17">
        <v>333036.63</v>
      </c>
      <c r="E340" s="39"/>
      <c r="F340" s="38" t="s">
        <v>413</v>
      </c>
      <c r="G340" s="31"/>
    </row>
    <row r="341" spans="1:7" ht="28.8">
      <c r="A341" s="38" t="s">
        <v>80</v>
      </c>
      <c r="B341" s="38">
        <v>2025</v>
      </c>
      <c r="C341" s="38" t="s">
        <v>414</v>
      </c>
      <c r="D341" s="17">
        <v>380000</v>
      </c>
      <c r="E341" s="39"/>
      <c r="F341" s="38" t="s">
        <v>407</v>
      </c>
      <c r="G341" s="31"/>
    </row>
    <row r="342" spans="1:7">
      <c r="A342" s="38" t="s">
        <v>80</v>
      </c>
      <c r="B342" s="38">
        <v>2025</v>
      </c>
      <c r="C342" s="38" t="s">
        <v>415</v>
      </c>
      <c r="D342" s="17">
        <v>85000</v>
      </c>
      <c r="E342" s="39"/>
      <c r="F342" s="38" t="s">
        <v>413</v>
      </c>
      <c r="G342" s="31"/>
    </row>
    <row r="343" spans="1:7">
      <c r="A343" s="38" t="s">
        <v>80</v>
      </c>
      <c r="B343" s="38">
        <v>2025</v>
      </c>
      <c r="C343" s="38" t="s">
        <v>416</v>
      </c>
      <c r="D343" s="17">
        <v>100000</v>
      </c>
      <c r="E343" s="39"/>
      <c r="F343" s="38" t="s">
        <v>413</v>
      </c>
      <c r="G343" s="31"/>
    </row>
    <row r="344" spans="1:7">
      <c r="A344" s="38" t="s">
        <v>80</v>
      </c>
      <c r="B344" s="38">
        <v>2025</v>
      </c>
      <c r="C344" s="38" t="s">
        <v>417</v>
      </c>
      <c r="D344" s="17">
        <v>112000</v>
      </c>
      <c r="E344" s="39"/>
      <c r="F344" s="38" t="s">
        <v>413</v>
      </c>
      <c r="G344" s="31"/>
    </row>
    <row r="345" spans="1:7">
      <c r="A345" s="38" t="s">
        <v>80</v>
      </c>
      <c r="B345" s="38">
        <v>2025</v>
      </c>
      <c r="C345" s="38" t="s">
        <v>418</v>
      </c>
      <c r="D345" s="17">
        <v>40000</v>
      </c>
      <c r="E345" s="39"/>
      <c r="F345" s="38" t="s">
        <v>413</v>
      </c>
      <c r="G345" s="31"/>
    </row>
    <row r="346" spans="1:7">
      <c r="A346" s="38" t="s">
        <v>80</v>
      </c>
      <c r="B346" s="38">
        <v>2025</v>
      </c>
      <c r="C346" s="38" t="s">
        <v>419</v>
      </c>
      <c r="D346" s="17">
        <v>17000</v>
      </c>
      <c r="E346" s="39"/>
      <c r="F346" s="38" t="s">
        <v>413</v>
      </c>
      <c r="G346" s="31"/>
    </row>
    <row r="347" spans="1:7">
      <c r="A347" s="38" t="s">
        <v>80</v>
      </c>
      <c r="B347" s="38">
        <v>2025</v>
      </c>
      <c r="C347" s="38" t="s">
        <v>420</v>
      </c>
      <c r="D347" s="17">
        <v>27381.23</v>
      </c>
      <c r="E347" s="39"/>
      <c r="F347" s="38" t="s">
        <v>413</v>
      </c>
      <c r="G347" s="31"/>
    </row>
    <row r="348" spans="1:7">
      <c r="A348" s="38" t="s">
        <v>80</v>
      </c>
      <c r="B348" s="38">
        <v>2025</v>
      </c>
      <c r="C348" s="38" t="s">
        <v>421</v>
      </c>
      <c r="D348" s="17">
        <v>170000</v>
      </c>
      <c r="E348" s="39"/>
      <c r="F348" s="38" t="s">
        <v>413</v>
      </c>
      <c r="G348" s="31"/>
    </row>
    <row r="349" spans="1:7" ht="28.8">
      <c r="A349" s="38" t="s">
        <v>42</v>
      </c>
      <c r="B349" s="38">
        <v>2025</v>
      </c>
      <c r="C349" s="38" t="s">
        <v>422</v>
      </c>
      <c r="D349" s="17">
        <v>82000</v>
      </c>
      <c r="E349" s="39"/>
      <c r="F349" s="38" t="s">
        <v>407</v>
      </c>
      <c r="G349" s="31"/>
    </row>
    <row r="350" spans="1:7">
      <c r="A350" s="38" t="s">
        <v>42</v>
      </c>
      <c r="B350" s="38">
        <v>2025</v>
      </c>
      <c r="C350" s="38" t="s">
        <v>423</v>
      </c>
      <c r="D350" s="17">
        <v>40000</v>
      </c>
      <c r="E350" s="39"/>
      <c r="F350" s="38" t="s">
        <v>413</v>
      </c>
      <c r="G350" s="31"/>
    </row>
    <row r="351" spans="1:7">
      <c r="A351" s="38" t="s">
        <v>42</v>
      </c>
      <c r="B351" s="38">
        <v>2025</v>
      </c>
      <c r="C351" s="38" t="s">
        <v>424</v>
      </c>
      <c r="D351" s="17">
        <v>285999.78000000003</v>
      </c>
      <c r="E351" s="39"/>
      <c r="F351" s="38" t="s">
        <v>413</v>
      </c>
      <c r="G351" s="31"/>
    </row>
    <row r="352" spans="1:7">
      <c r="A352" s="38" t="s">
        <v>42</v>
      </c>
      <c r="B352" s="38">
        <v>2025</v>
      </c>
      <c r="C352" s="38" t="s">
        <v>425</v>
      </c>
      <c r="D352" s="17">
        <v>200000</v>
      </c>
      <c r="E352" s="39"/>
      <c r="F352" s="38" t="s">
        <v>413</v>
      </c>
      <c r="G352" s="31"/>
    </row>
    <row r="353" spans="1:7">
      <c r="A353" s="38" t="s">
        <v>42</v>
      </c>
      <c r="B353" s="38">
        <v>2025</v>
      </c>
      <c r="C353" s="38" t="s">
        <v>426</v>
      </c>
      <c r="D353" s="17">
        <v>143380.82999999999</v>
      </c>
      <c r="E353" s="39"/>
      <c r="F353" s="38" t="s">
        <v>413</v>
      </c>
      <c r="G353" s="31"/>
    </row>
    <row r="354" spans="1:7">
      <c r="A354" s="38" t="s">
        <v>42</v>
      </c>
      <c r="B354" s="38">
        <v>2025</v>
      </c>
      <c r="C354" s="38" t="s">
        <v>427</v>
      </c>
      <c r="D354" s="17">
        <v>15000</v>
      </c>
      <c r="E354" s="39"/>
      <c r="F354" s="38" t="s">
        <v>428</v>
      </c>
      <c r="G354" s="31"/>
    </row>
    <row r="355" spans="1:7">
      <c r="A355" s="38" t="s">
        <v>42</v>
      </c>
      <c r="B355" s="38">
        <v>2025</v>
      </c>
      <c r="C355" s="38" t="s">
        <v>429</v>
      </c>
      <c r="D355" s="17">
        <v>235000</v>
      </c>
      <c r="E355" s="39"/>
      <c r="F355" s="38" t="s">
        <v>413</v>
      </c>
      <c r="G355" s="31"/>
    </row>
    <row r="356" spans="1:7" ht="28.8">
      <c r="A356" s="38" t="s">
        <v>42</v>
      </c>
      <c r="B356" s="38">
        <v>2025</v>
      </c>
      <c r="C356" s="38" t="s">
        <v>430</v>
      </c>
      <c r="D356" s="17">
        <v>40000</v>
      </c>
      <c r="E356" s="39"/>
      <c r="F356" s="38" t="s">
        <v>407</v>
      </c>
      <c r="G356" s="31"/>
    </row>
    <row r="357" spans="1:7" ht="28.8">
      <c r="A357" s="38" t="s">
        <v>32</v>
      </c>
      <c r="B357" s="38">
        <v>2025</v>
      </c>
      <c r="C357" s="38" t="s">
        <v>431</v>
      </c>
      <c r="D357" s="17">
        <v>60000</v>
      </c>
      <c r="E357" s="39"/>
      <c r="F357" s="38" t="s">
        <v>428</v>
      </c>
      <c r="G357" s="31"/>
    </row>
    <row r="358" spans="1:7">
      <c r="A358" s="38" t="s">
        <v>32</v>
      </c>
      <c r="B358" s="38">
        <v>2025</v>
      </c>
      <c r="C358" s="38" t="s">
        <v>432</v>
      </c>
      <c r="D358" s="17">
        <v>49384.21</v>
      </c>
      <c r="E358" s="39"/>
      <c r="F358" s="38" t="s">
        <v>21</v>
      </c>
      <c r="G358" s="31"/>
    </row>
    <row r="359" spans="1:7" ht="28.8">
      <c r="A359" s="38" t="s">
        <v>32</v>
      </c>
      <c r="B359" s="38">
        <v>2025</v>
      </c>
      <c r="C359" s="38" t="s">
        <v>433</v>
      </c>
      <c r="D359" s="17">
        <v>50000</v>
      </c>
      <c r="E359" s="39"/>
      <c r="F359" s="38" t="s">
        <v>407</v>
      </c>
      <c r="G359" s="31"/>
    </row>
    <row r="360" spans="1:7">
      <c r="A360" s="38" t="s">
        <v>32</v>
      </c>
      <c r="B360" s="38">
        <v>2025</v>
      </c>
      <c r="C360" s="38" t="s">
        <v>434</v>
      </c>
      <c r="D360" s="17">
        <v>60000</v>
      </c>
      <c r="E360" s="39"/>
      <c r="F360" s="38" t="s">
        <v>413</v>
      </c>
      <c r="G360" s="31"/>
    </row>
    <row r="361" spans="1:7">
      <c r="A361" s="38" t="s">
        <v>32</v>
      </c>
      <c r="B361" s="38">
        <v>2025</v>
      </c>
      <c r="C361" s="38" t="s">
        <v>435</v>
      </c>
      <c r="D361" s="17">
        <v>50000</v>
      </c>
      <c r="E361" s="39"/>
      <c r="F361" s="38" t="s">
        <v>436</v>
      </c>
      <c r="G361" s="31"/>
    </row>
    <row r="362" spans="1:7">
      <c r="A362" s="38" t="s">
        <v>150</v>
      </c>
      <c r="B362" s="38">
        <v>2025</v>
      </c>
      <c r="C362" s="38" t="s">
        <v>437</v>
      </c>
      <c r="D362" s="17">
        <v>77441.41</v>
      </c>
      <c r="E362" s="39"/>
      <c r="F362" s="38" t="s">
        <v>413</v>
      </c>
      <c r="G362" s="31"/>
    </row>
    <row r="363" spans="1:7">
      <c r="A363" s="38" t="s">
        <v>150</v>
      </c>
      <c r="B363" s="38">
        <v>2025</v>
      </c>
      <c r="C363" s="38" t="s">
        <v>438</v>
      </c>
      <c r="D363" s="17">
        <v>124738.95</v>
      </c>
      <c r="E363" s="39"/>
      <c r="F363" s="38" t="s">
        <v>413</v>
      </c>
      <c r="G363" s="31"/>
    </row>
    <row r="364" spans="1:7">
      <c r="A364" s="38" t="s">
        <v>150</v>
      </c>
      <c r="B364" s="38">
        <v>2025</v>
      </c>
      <c r="C364" s="38" t="s">
        <v>439</v>
      </c>
      <c r="D364" s="17">
        <v>100000</v>
      </c>
      <c r="E364" s="39"/>
      <c r="F364" s="38" t="s">
        <v>413</v>
      </c>
      <c r="G364" s="31"/>
    </row>
    <row r="365" spans="1:7" ht="28.8">
      <c r="A365" s="38" t="s">
        <v>150</v>
      </c>
      <c r="B365" s="38">
        <v>2025</v>
      </c>
      <c r="C365" s="38" t="s">
        <v>440</v>
      </c>
      <c r="D365" s="17">
        <v>133384.46</v>
      </c>
      <c r="E365" s="39"/>
      <c r="F365" s="38" t="s">
        <v>413</v>
      </c>
      <c r="G365" s="31"/>
    </row>
    <row r="366" spans="1:7" ht="28.8">
      <c r="A366" s="38" t="s">
        <v>307</v>
      </c>
      <c r="B366" s="38">
        <v>2025</v>
      </c>
      <c r="C366" s="38" t="s">
        <v>441</v>
      </c>
      <c r="D366" s="17">
        <v>520938.93</v>
      </c>
      <c r="E366" s="39"/>
      <c r="F366" s="38" t="s">
        <v>407</v>
      </c>
      <c r="G366" s="31"/>
    </row>
    <row r="367" spans="1:7" ht="28.8">
      <c r="A367" s="38" t="s">
        <v>3</v>
      </c>
      <c r="B367" s="38">
        <v>2025</v>
      </c>
      <c r="C367" s="38" t="s">
        <v>442</v>
      </c>
      <c r="D367" s="17">
        <v>85553.78</v>
      </c>
      <c r="E367" s="39"/>
      <c r="F367" s="38" t="s">
        <v>413</v>
      </c>
      <c r="G367" s="31"/>
    </row>
    <row r="368" spans="1:7">
      <c r="A368" s="38" t="s">
        <v>19</v>
      </c>
      <c r="B368" s="38">
        <v>2025</v>
      </c>
      <c r="C368" s="38" t="s">
        <v>443</v>
      </c>
      <c r="D368" s="17">
        <v>23500</v>
      </c>
      <c r="E368" s="39"/>
      <c r="F368" s="38" t="s">
        <v>444</v>
      </c>
      <c r="G368" s="31"/>
    </row>
    <row r="369" spans="1:7">
      <c r="A369" s="38" t="s">
        <v>19</v>
      </c>
      <c r="B369" s="38">
        <v>2025</v>
      </c>
      <c r="C369" s="38" t="s">
        <v>445</v>
      </c>
      <c r="D369" s="17">
        <v>267057.36</v>
      </c>
      <c r="E369" s="39"/>
      <c r="F369" s="38" t="s">
        <v>21</v>
      </c>
      <c r="G369" s="31"/>
    </row>
    <row r="370" spans="1:7">
      <c r="A370" s="38" t="s">
        <v>19</v>
      </c>
      <c r="B370" s="38">
        <v>2025</v>
      </c>
      <c r="C370" s="38" t="s">
        <v>446</v>
      </c>
      <c r="D370" s="17">
        <v>500000</v>
      </c>
      <c r="E370" s="39"/>
      <c r="F370" s="38" t="s">
        <v>413</v>
      </c>
      <c r="G370" s="31"/>
    </row>
    <row r="371" spans="1:7">
      <c r="A371" s="38" t="s">
        <v>19</v>
      </c>
      <c r="B371" s="38">
        <v>2025</v>
      </c>
      <c r="C371" s="38" t="s">
        <v>447</v>
      </c>
      <c r="D371" s="17">
        <v>473000</v>
      </c>
      <c r="E371" s="39"/>
      <c r="F371" s="38" t="s">
        <v>413</v>
      </c>
      <c r="G371" s="31"/>
    </row>
    <row r="372" spans="1:7">
      <c r="A372" s="38" t="s">
        <v>48</v>
      </c>
      <c r="B372" s="38">
        <v>2025</v>
      </c>
      <c r="C372" s="38" t="s">
        <v>448</v>
      </c>
      <c r="D372" s="17">
        <v>52333.66</v>
      </c>
      <c r="E372" s="39"/>
      <c r="F372" s="38" t="s">
        <v>362</v>
      </c>
      <c r="G372" s="31"/>
    </row>
    <row r="373" spans="1:7">
      <c r="A373" s="38" t="s">
        <v>50</v>
      </c>
      <c r="B373" s="38">
        <v>2025</v>
      </c>
      <c r="C373" s="38" t="s">
        <v>449</v>
      </c>
      <c r="D373" s="17">
        <v>500000</v>
      </c>
      <c r="E373" s="39"/>
      <c r="F373" s="38" t="s">
        <v>413</v>
      </c>
      <c r="G373" s="31"/>
    </row>
    <row r="374" spans="1:7">
      <c r="A374" s="38" t="s">
        <v>50</v>
      </c>
      <c r="B374" s="38">
        <v>2025</v>
      </c>
      <c r="C374" s="38" t="s">
        <v>450</v>
      </c>
      <c r="D374" s="17">
        <v>218000</v>
      </c>
      <c r="E374" s="39"/>
      <c r="F374" s="38" t="s">
        <v>413</v>
      </c>
      <c r="G374" s="31"/>
    </row>
    <row r="375" spans="1:7">
      <c r="A375" s="38" t="s">
        <v>50</v>
      </c>
      <c r="B375" s="38">
        <v>2025</v>
      </c>
      <c r="C375" s="38" t="s">
        <v>451</v>
      </c>
      <c r="D375" s="17">
        <v>24703.52</v>
      </c>
      <c r="E375" s="39"/>
      <c r="F375" s="38" t="s">
        <v>21</v>
      </c>
      <c r="G375" s="31"/>
    </row>
    <row r="376" spans="1:7" ht="28.8">
      <c r="A376" s="38" t="s">
        <v>185</v>
      </c>
      <c r="B376" s="38">
        <v>2025</v>
      </c>
      <c r="C376" s="38" t="s">
        <v>452</v>
      </c>
      <c r="D376" s="17">
        <v>2865.22</v>
      </c>
      <c r="E376" s="39"/>
      <c r="F376" s="38" t="s">
        <v>407</v>
      </c>
      <c r="G376" s="31"/>
    </row>
    <row r="377" spans="1:7">
      <c r="A377" s="38" t="s">
        <v>32</v>
      </c>
      <c r="B377" s="38">
        <v>2025</v>
      </c>
      <c r="C377" s="38" t="s">
        <v>453</v>
      </c>
      <c r="D377" s="17">
        <v>109492.31</v>
      </c>
      <c r="E377" s="39"/>
      <c r="F377" s="38" t="s">
        <v>413</v>
      </c>
      <c r="G377" s="31"/>
    </row>
    <row r="378" spans="1:7" ht="28.8">
      <c r="A378" s="38" t="s">
        <v>150</v>
      </c>
      <c r="B378" s="38">
        <v>2026</v>
      </c>
      <c r="C378" s="38" t="s">
        <v>454</v>
      </c>
      <c r="D378" s="17">
        <v>200000</v>
      </c>
      <c r="E378" s="39"/>
      <c r="F378" s="38" t="s">
        <v>407</v>
      </c>
      <c r="G378" s="31"/>
    </row>
    <row r="379" spans="1:7">
      <c r="A379" s="38" t="s">
        <v>150</v>
      </c>
      <c r="B379" s="38">
        <v>2026</v>
      </c>
      <c r="C379" s="38" t="s">
        <v>455</v>
      </c>
      <c r="D379" s="17">
        <v>90000</v>
      </c>
      <c r="E379" s="39"/>
      <c r="F379" s="38" t="s">
        <v>413</v>
      </c>
      <c r="G379" s="31"/>
    </row>
    <row r="380" spans="1:7">
      <c r="A380" s="38" t="s">
        <v>150</v>
      </c>
      <c r="B380" s="38">
        <v>2026</v>
      </c>
      <c r="C380" s="38" t="s">
        <v>456</v>
      </c>
      <c r="D380" s="17">
        <v>11000</v>
      </c>
      <c r="E380" s="39"/>
      <c r="F380" s="38" t="s">
        <v>413</v>
      </c>
      <c r="G380" s="31"/>
    </row>
    <row r="381" spans="1:7">
      <c r="A381" s="38" t="s">
        <v>150</v>
      </c>
      <c r="B381" s="38">
        <v>2026</v>
      </c>
      <c r="C381" s="38" t="s">
        <v>457</v>
      </c>
      <c r="D381" s="17">
        <v>15000</v>
      </c>
      <c r="E381" s="39"/>
      <c r="F381" s="38" t="s">
        <v>413</v>
      </c>
      <c r="G381" s="31"/>
    </row>
    <row r="382" spans="1:7">
      <c r="A382" s="38" t="s">
        <v>150</v>
      </c>
      <c r="B382" s="38">
        <v>2026</v>
      </c>
      <c r="C382" s="38" t="s">
        <v>458</v>
      </c>
      <c r="D382" s="17">
        <v>50500</v>
      </c>
      <c r="E382" s="39"/>
      <c r="F382" s="38" t="s">
        <v>405</v>
      </c>
      <c r="G382" s="31"/>
    </row>
    <row r="383" spans="1:7" ht="28.8">
      <c r="A383" s="38" t="s">
        <v>150</v>
      </c>
      <c r="B383" s="38">
        <v>2026</v>
      </c>
      <c r="C383" s="38" t="s">
        <v>459</v>
      </c>
      <c r="D383" s="17">
        <v>63837.56</v>
      </c>
      <c r="E383" s="39"/>
      <c r="F383" s="38" t="s">
        <v>407</v>
      </c>
      <c r="G383" s="31"/>
    </row>
    <row r="384" spans="1:7">
      <c r="A384" s="38" t="s">
        <v>150</v>
      </c>
      <c r="B384" s="38">
        <v>2026</v>
      </c>
      <c r="C384" s="38" t="s">
        <v>460</v>
      </c>
      <c r="D384" s="17">
        <v>20000</v>
      </c>
      <c r="E384" s="39"/>
      <c r="F384" s="38" t="s">
        <v>436</v>
      </c>
      <c r="G384" s="31"/>
    </row>
    <row r="385" spans="1:7">
      <c r="A385" s="38" t="s">
        <v>150</v>
      </c>
      <c r="B385" s="38">
        <v>2026</v>
      </c>
      <c r="C385" s="38" t="s">
        <v>461</v>
      </c>
      <c r="D385" s="17">
        <v>62000</v>
      </c>
      <c r="E385" s="39"/>
      <c r="F385" s="38" t="s">
        <v>413</v>
      </c>
      <c r="G385" s="31"/>
    </row>
    <row r="386" spans="1:7">
      <c r="A386" s="38" t="s">
        <v>150</v>
      </c>
      <c r="B386" s="38">
        <v>2026</v>
      </c>
      <c r="C386" s="38" t="s">
        <v>462</v>
      </c>
      <c r="D386" s="17">
        <v>70000</v>
      </c>
      <c r="E386" s="39"/>
      <c r="F386" s="38" t="s">
        <v>413</v>
      </c>
      <c r="G386" s="31"/>
    </row>
    <row r="387" spans="1:7" ht="28.8">
      <c r="A387" s="38" t="s">
        <v>150</v>
      </c>
      <c r="B387" s="38">
        <v>2026</v>
      </c>
      <c r="C387" s="38" t="s">
        <v>463</v>
      </c>
      <c r="D387" s="17">
        <v>188000</v>
      </c>
      <c r="E387" s="39"/>
      <c r="F387" s="38" t="s">
        <v>407</v>
      </c>
      <c r="G387" s="31"/>
    </row>
    <row r="388" spans="1:7">
      <c r="A388" s="38" t="s">
        <v>150</v>
      </c>
      <c r="B388" s="38">
        <v>2026</v>
      </c>
      <c r="C388" s="38" t="s">
        <v>464</v>
      </c>
      <c r="D388" s="17">
        <v>18000</v>
      </c>
      <c r="E388" s="39"/>
      <c r="F388" s="38" t="s">
        <v>413</v>
      </c>
      <c r="G388" s="31"/>
    </row>
    <row r="389" spans="1:7">
      <c r="A389" s="38" t="s">
        <v>150</v>
      </c>
      <c r="B389" s="38">
        <v>2026</v>
      </c>
      <c r="C389" s="38" t="s">
        <v>465</v>
      </c>
      <c r="D389" s="17">
        <v>95500</v>
      </c>
      <c r="E389" s="39"/>
      <c r="F389" s="38" t="s">
        <v>428</v>
      </c>
      <c r="G389" s="31"/>
    </row>
    <row r="390" spans="1:7" ht="28.8">
      <c r="A390" s="38" t="s">
        <v>67</v>
      </c>
      <c r="B390" s="38">
        <v>2026</v>
      </c>
      <c r="C390" s="38" t="s">
        <v>466</v>
      </c>
      <c r="D390" s="17">
        <v>482361.81</v>
      </c>
      <c r="E390" s="39"/>
      <c r="F390" s="38" t="s">
        <v>407</v>
      </c>
      <c r="G390" s="31"/>
    </row>
    <row r="391" spans="1:7">
      <c r="A391" s="38" t="s">
        <v>67</v>
      </c>
      <c r="B391" s="38">
        <v>2026</v>
      </c>
      <c r="C391" s="38" t="s">
        <v>467</v>
      </c>
      <c r="D391" s="17">
        <v>869120.39</v>
      </c>
      <c r="E391" s="39"/>
      <c r="F391" s="38" t="s">
        <v>413</v>
      </c>
      <c r="G391" s="31"/>
    </row>
    <row r="392" spans="1:7">
      <c r="A392" s="38" t="s">
        <v>185</v>
      </c>
      <c r="B392" s="38">
        <v>2026</v>
      </c>
      <c r="C392" s="38" t="s">
        <v>468</v>
      </c>
      <c r="D392" s="17">
        <v>25262</v>
      </c>
      <c r="E392" s="39"/>
      <c r="F392" s="38" t="s">
        <v>413</v>
      </c>
      <c r="G392" s="31"/>
    </row>
    <row r="393" spans="1:7">
      <c r="A393" s="38" t="s">
        <v>48</v>
      </c>
      <c r="B393" s="38">
        <v>2026</v>
      </c>
      <c r="C393" s="38" t="s">
        <v>469</v>
      </c>
      <c r="D393" s="17">
        <v>96615.32</v>
      </c>
      <c r="E393" s="39"/>
      <c r="F393" s="38" t="s">
        <v>413</v>
      </c>
      <c r="G393" s="31"/>
    </row>
    <row r="394" spans="1:7" ht="28.8">
      <c r="A394" s="38" t="s">
        <v>32</v>
      </c>
      <c r="B394" s="38">
        <v>2026</v>
      </c>
      <c r="C394" s="38" t="s">
        <v>470</v>
      </c>
      <c r="D394" s="17">
        <v>90000</v>
      </c>
      <c r="E394" s="39"/>
      <c r="F394" s="38" t="s">
        <v>407</v>
      </c>
      <c r="G394" s="31"/>
    </row>
    <row r="395" spans="1:7">
      <c r="A395" s="38" t="s">
        <v>32</v>
      </c>
      <c r="B395" s="38">
        <v>2026</v>
      </c>
      <c r="C395" s="38" t="s">
        <v>471</v>
      </c>
      <c r="D395" s="17">
        <v>40000</v>
      </c>
      <c r="E395" s="39"/>
      <c r="F395" s="38" t="s">
        <v>21</v>
      </c>
      <c r="G395" s="31"/>
    </row>
    <row r="396" spans="1:7" ht="28.8">
      <c r="A396" s="38" t="s">
        <v>32</v>
      </c>
      <c r="B396" s="38">
        <v>2026</v>
      </c>
      <c r="C396" s="38" t="s">
        <v>472</v>
      </c>
      <c r="D396" s="17">
        <v>300000</v>
      </c>
      <c r="E396" s="39"/>
      <c r="F396" s="38" t="s">
        <v>407</v>
      </c>
      <c r="G396" s="31"/>
    </row>
    <row r="397" spans="1:7">
      <c r="A397" s="38" t="s">
        <v>32</v>
      </c>
      <c r="B397" s="38">
        <v>2026</v>
      </c>
      <c r="C397" s="38" t="s">
        <v>473</v>
      </c>
      <c r="D397" s="17">
        <v>30000</v>
      </c>
      <c r="E397" s="39"/>
      <c r="F397" s="38" t="s">
        <v>413</v>
      </c>
      <c r="G397" s="31"/>
    </row>
    <row r="398" spans="1:7" ht="28.8">
      <c r="A398" s="38" t="s">
        <v>32</v>
      </c>
      <c r="B398" s="38">
        <v>2026</v>
      </c>
      <c r="C398" s="38" t="s">
        <v>474</v>
      </c>
      <c r="D398" s="17">
        <v>30000</v>
      </c>
      <c r="E398" s="39"/>
      <c r="F398" s="38" t="s">
        <v>428</v>
      </c>
      <c r="G398" s="31"/>
    </row>
    <row r="399" spans="1:7" ht="28.8">
      <c r="A399" s="38" t="s">
        <v>32</v>
      </c>
      <c r="B399" s="38">
        <v>2026</v>
      </c>
      <c r="C399" s="38" t="s">
        <v>475</v>
      </c>
      <c r="D399" s="17">
        <v>30000</v>
      </c>
      <c r="E399" s="39"/>
      <c r="F399" s="38" t="s">
        <v>407</v>
      </c>
      <c r="G399" s="31"/>
    </row>
    <row r="400" spans="1:7" ht="28.8">
      <c r="A400" s="38" t="s">
        <v>32</v>
      </c>
      <c r="B400" s="38">
        <v>2026</v>
      </c>
      <c r="C400" s="38" t="s">
        <v>476</v>
      </c>
      <c r="D400" s="17">
        <v>90000</v>
      </c>
      <c r="E400" s="39"/>
      <c r="F400" s="38" t="s">
        <v>413</v>
      </c>
      <c r="G400" s="31"/>
    </row>
    <row r="401" spans="1:7">
      <c r="A401" s="38" t="s">
        <v>32</v>
      </c>
      <c r="B401" s="38">
        <v>2026</v>
      </c>
      <c r="C401" s="38" t="s">
        <v>477</v>
      </c>
      <c r="D401" s="17">
        <v>70000</v>
      </c>
      <c r="E401" s="39"/>
      <c r="F401" s="38" t="s">
        <v>21</v>
      </c>
      <c r="G401" s="31"/>
    </row>
    <row r="402" spans="1:7">
      <c r="A402" s="38" t="s">
        <v>32</v>
      </c>
      <c r="B402" s="38">
        <v>2026</v>
      </c>
      <c r="C402" s="38" t="s">
        <v>478</v>
      </c>
      <c r="D402" s="17">
        <v>50000</v>
      </c>
      <c r="E402" s="39"/>
      <c r="F402" s="38" t="s">
        <v>21</v>
      </c>
      <c r="G402" s="31"/>
    </row>
    <row r="403" spans="1:7">
      <c r="A403" s="38" t="s">
        <v>32</v>
      </c>
      <c r="B403" s="38">
        <v>2026</v>
      </c>
      <c r="C403" s="38" t="s">
        <v>479</v>
      </c>
      <c r="D403" s="17">
        <v>22802.92</v>
      </c>
      <c r="E403" s="39"/>
      <c r="F403" s="38" t="s">
        <v>413</v>
      </c>
      <c r="G403" s="31"/>
    </row>
  </sheetData>
  <autoFilter ref="A1:F334" xr:uid="{8901603F-863C-4362-8B5A-C2025738A790}"/>
  <mergeCells count="4">
    <mergeCell ref="E5:E9"/>
    <mergeCell ref="E46:E47"/>
    <mergeCell ref="D5:D9"/>
    <mergeCell ref="D46:D4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Props1.xml><?xml version="1.0" encoding="utf-8"?>
<ds:datastoreItem xmlns:ds="http://schemas.openxmlformats.org/officeDocument/2006/customXml" ds:itemID="{3C41B903-FF45-44C4-BFBA-95B17C83E308}"/>
</file>

<file path=customXml/itemProps2.xml><?xml version="1.0" encoding="utf-8"?>
<ds:datastoreItem xmlns:ds="http://schemas.openxmlformats.org/officeDocument/2006/customXml" ds:itemID="{5FB96668-FB77-45BA-A1BD-36E856F2B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6B73B-165D-4C32-8811-7B5D05DD4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2018-2024</vt:lpstr>
      <vt:lpstr>'2018-2024'!_Hlk71110628</vt:lpstr>
      <vt:lpstr>'2018-2024'!_Hlk71793461</vt:lpstr>
      <vt:lpstr>'2018-2024'!_Hlk71793654</vt:lpstr>
      <vt:lpstr>'2018-2024'!_Hlk71794645</vt:lpstr>
      <vt:lpstr>'2018-2024'!_Hlk71795000</vt:lpstr>
      <vt:lpstr>'2018-2024'!_Hlk71795363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Majlinda Jupolli</dc:creator>
  <cp:keywords/>
  <dc:description/>
  <cp:lastModifiedBy>Doruntina Golaj</cp:lastModifiedBy>
  <cp:revision/>
  <dcterms:created xsi:type="dcterms:W3CDTF">2024-10-22T10:57:03Z</dcterms:created>
  <dcterms:modified xsi:type="dcterms:W3CDTF">2026-07-14T13:54:39Z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</Properties>
</file>