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vetas.sharepoint.com/sites/DEMOS/Shared Documents/43_Communication/MPG dashboard/For new button/"/>
    </mc:Choice>
  </mc:AlternateContent>
  <xr:revisionPtr revIDLastSave="31" documentId="8_{1F2D5ACE-2CD8-4E8D-8B0C-8BD1AF5782D0}" xr6:coauthVersionLast="47" xr6:coauthVersionMax="47" xr10:uidLastSave="{8002BF9A-743E-43DE-8268-BD6CDC0C3198}"/>
  <bookViews>
    <workbookView xWindow="-28920" yWindow="600" windowWidth="29040" windowHeight="15720" activeTab="2" xr2:uid="{00000000-000D-0000-FFFF-FFFF00000000}"/>
  </bookViews>
  <sheets>
    <sheet name="Piket e Fituara" sheetId="1" r:id="rId1"/>
    <sheet name="Dataset" sheetId="2" state="hidden" r:id="rId2"/>
    <sheet name="IP &amp; KM emertimet" sheetId="4" r:id="rId3"/>
  </sheets>
  <definedNames>
    <definedName name="_xlnm._FilterDatabase" localSheetId="1" hidden="1">Dataset!$A$1:$FR$153</definedName>
    <definedName name="_xlnm._FilterDatabase" localSheetId="0" hidden="1">'Piket e Fituara'!$A$1:$AJ$267</definedName>
    <definedName name="_ftn1" localSheetId="2">'IP &amp; KM emertimet'!#REF!</definedName>
    <definedName name="_ftnref1" localSheetId="2">'IP &amp; KM emertimet'!$B$15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7" i="1" l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I38" i="2"/>
  <c r="J38" i="2"/>
  <c r="K38" i="2"/>
  <c r="L38" i="2"/>
  <c r="M38" i="2"/>
  <c r="N38" i="2"/>
  <c r="O38" i="2"/>
  <c r="Q38" i="2"/>
  <c r="T38" i="2"/>
  <c r="U38" i="2"/>
  <c r="V38" i="2"/>
  <c r="W38" i="2"/>
  <c r="X38" i="2"/>
  <c r="Z38" i="2"/>
  <c r="AB38" i="2"/>
  <c r="AC38" i="2"/>
  <c r="AE38" i="2"/>
  <c r="AF38" i="2"/>
  <c r="AG38" i="2"/>
  <c r="I17" i="2"/>
  <c r="J17" i="2"/>
  <c r="K17" i="2"/>
  <c r="L17" i="2"/>
  <c r="M17" i="2"/>
  <c r="N17" i="2"/>
  <c r="O17" i="2"/>
  <c r="Q17" i="2"/>
  <c r="T17" i="2"/>
  <c r="U17" i="2"/>
  <c r="V17" i="2"/>
  <c r="W17" i="2"/>
  <c r="X17" i="2"/>
  <c r="Z17" i="2"/>
  <c r="AB17" i="2"/>
  <c r="AC17" i="2"/>
  <c r="AE17" i="2"/>
  <c r="AF17" i="2"/>
  <c r="AG17" i="2"/>
  <c r="M79" i="2" l="1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78" i="2"/>
  <c r="H117" i="2"/>
  <c r="I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AA117" i="2"/>
  <c r="AB117" i="2"/>
  <c r="AC117" i="2"/>
  <c r="AD117" i="2"/>
  <c r="AE117" i="2"/>
  <c r="AF117" i="2"/>
  <c r="AG117" i="2"/>
  <c r="AI117" i="2"/>
  <c r="AJ117" i="2"/>
  <c r="AK117" i="2"/>
  <c r="H118" i="2"/>
  <c r="I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AA118" i="2"/>
  <c r="AB118" i="2"/>
  <c r="AC118" i="2"/>
  <c r="AD118" i="2"/>
  <c r="AE118" i="2"/>
  <c r="AF118" i="2"/>
  <c r="AG118" i="2"/>
  <c r="AI118" i="2"/>
  <c r="AJ118" i="2"/>
  <c r="AK118" i="2"/>
  <c r="H119" i="2"/>
  <c r="I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AA119" i="2"/>
  <c r="AB119" i="2"/>
  <c r="AC119" i="2"/>
  <c r="AD119" i="2"/>
  <c r="AE119" i="2"/>
  <c r="AF119" i="2"/>
  <c r="AG119" i="2"/>
  <c r="AI119" i="2"/>
  <c r="AJ119" i="2"/>
  <c r="AK119" i="2"/>
  <c r="H120" i="2"/>
  <c r="I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AA120" i="2"/>
  <c r="AB120" i="2"/>
  <c r="AC120" i="2"/>
  <c r="AD120" i="2"/>
  <c r="AE120" i="2"/>
  <c r="AF120" i="2"/>
  <c r="AG120" i="2"/>
  <c r="AI120" i="2"/>
  <c r="AJ120" i="2"/>
  <c r="AK120" i="2"/>
  <c r="H121" i="2"/>
  <c r="I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AA121" i="2"/>
  <c r="AB121" i="2"/>
  <c r="AC121" i="2"/>
  <c r="AD121" i="2"/>
  <c r="AE121" i="2"/>
  <c r="AF121" i="2"/>
  <c r="AG121" i="2"/>
  <c r="AI121" i="2"/>
  <c r="AJ121" i="2"/>
  <c r="AK121" i="2"/>
  <c r="H122" i="2"/>
  <c r="I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AA122" i="2"/>
  <c r="AB122" i="2"/>
  <c r="AC122" i="2"/>
  <c r="AD122" i="2"/>
  <c r="AE122" i="2"/>
  <c r="AF122" i="2"/>
  <c r="AG122" i="2"/>
  <c r="AI122" i="2"/>
  <c r="AJ122" i="2"/>
  <c r="AK122" i="2"/>
  <c r="H123" i="2"/>
  <c r="I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AA123" i="2"/>
  <c r="AB123" i="2"/>
  <c r="AC123" i="2"/>
  <c r="AD123" i="2"/>
  <c r="AE123" i="2"/>
  <c r="AF123" i="2"/>
  <c r="AG123" i="2"/>
  <c r="AI123" i="2"/>
  <c r="AJ123" i="2"/>
  <c r="AK123" i="2"/>
  <c r="H124" i="2"/>
  <c r="I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AA124" i="2"/>
  <c r="AB124" i="2"/>
  <c r="AC124" i="2"/>
  <c r="AD124" i="2"/>
  <c r="AE124" i="2"/>
  <c r="AF124" i="2"/>
  <c r="AG124" i="2"/>
  <c r="AI124" i="2"/>
  <c r="AJ124" i="2"/>
  <c r="AK124" i="2"/>
  <c r="H125" i="2"/>
  <c r="I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AA125" i="2"/>
  <c r="AB125" i="2"/>
  <c r="AC125" i="2"/>
  <c r="AD125" i="2"/>
  <c r="AE125" i="2"/>
  <c r="AF125" i="2"/>
  <c r="AG125" i="2"/>
  <c r="AI125" i="2"/>
  <c r="AJ125" i="2"/>
  <c r="AK125" i="2"/>
  <c r="H126" i="2"/>
  <c r="I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AA126" i="2"/>
  <c r="AB126" i="2"/>
  <c r="AC126" i="2"/>
  <c r="AD126" i="2"/>
  <c r="AE126" i="2"/>
  <c r="AF126" i="2"/>
  <c r="AG126" i="2"/>
  <c r="AI126" i="2"/>
  <c r="AJ126" i="2"/>
  <c r="AK126" i="2"/>
  <c r="H127" i="2"/>
  <c r="I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AA127" i="2"/>
  <c r="AB127" i="2"/>
  <c r="AC127" i="2"/>
  <c r="AD127" i="2"/>
  <c r="AE127" i="2"/>
  <c r="AF127" i="2"/>
  <c r="AG127" i="2"/>
  <c r="AI127" i="2"/>
  <c r="AJ127" i="2"/>
  <c r="AK127" i="2"/>
  <c r="H128" i="2"/>
  <c r="I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AA128" i="2"/>
  <c r="AB128" i="2"/>
  <c r="AC128" i="2"/>
  <c r="AD128" i="2"/>
  <c r="AE128" i="2"/>
  <c r="AF128" i="2"/>
  <c r="AG128" i="2"/>
  <c r="AI128" i="2"/>
  <c r="AJ128" i="2"/>
  <c r="AK128" i="2"/>
  <c r="H129" i="2"/>
  <c r="I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AA129" i="2"/>
  <c r="AB129" i="2"/>
  <c r="AC129" i="2"/>
  <c r="AD129" i="2"/>
  <c r="AE129" i="2"/>
  <c r="AF129" i="2"/>
  <c r="AG129" i="2"/>
  <c r="AI129" i="2"/>
  <c r="AJ129" i="2"/>
  <c r="AK129" i="2"/>
  <c r="H130" i="2"/>
  <c r="I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AA130" i="2"/>
  <c r="AB130" i="2"/>
  <c r="AC130" i="2"/>
  <c r="AD130" i="2"/>
  <c r="AE130" i="2"/>
  <c r="AF130" i="2"/>
  <c r="AG130" i="2"/>
  <c r="AI130" i="2"/>
  <c r="AJ130" i="2"/>
  <c r="AK130" i="2"/>
  <c r="H131" i="2"/>
  <c r="I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AA131" i="2"/>
  <c r="AB131" i="2"/>
  <c r="AC131" i="2"/>
  <c r="AD131" i="2"/>
  <c r="AE131" i="2"/>
  <c r="AF131" i="2"/>
  <c r="AG131" i="2"/>
  <c r="AI131" i="2"/>
  <c r="AJ131" i="2"/>
  <c r="AK131" i="2"/>
  <c r="H132" i="2"/>
  <c r="I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AA132" i="2"/>
  <c r="AB132" i="2"/>
  <c r="AC132" i="2"/>
  <c r="AD132" i="2"/>
  <c r="AE132" i="2"/>
  <c r="AF132" i="2"/>
  <c r="AG132" i="2"/>
  <c r="AI132" i="2"/>
  <c r="AJ132" i="2"/>
  <c r="AK132" i="2"/>
  <c r="H133" i="2"/>
  <c r="I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AA133" i="2"/>
  <c r="AB133" i="2"/>
  <c r="AC133" i="2"/>
  <c r="AD133" i="2"/>
  <c r="AE133" i="2"/>
  <c r="AF133" i="2"/>
  <c r="AG133" i="2"/>
  <c r="AI133" i="2"/>
  <c r="AJ133" i="2"/>
  <c r="AK133" i="2"/>
  <c r="H134" i="2"/>
  <c r="I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AA134" i="2"/>
  <c r="AB134" i="2"/>
  <c r="AC134" i="2"/>
  <c r="AD134" i="2"/>
  <c r="AE134" i="2"/>
  <c r="AF134" i="2"/>
  <c r="AG134" i="2"/>
  <c r="AI134" i="2"/>
  <c r="AJ134" i="2"/>
  <c r="AK134" i="2"/>
  <c r="H135" i="2"/>
  <c r="I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AA135" i="2"/>
  <c r="AB135" i="2"/>
  <c r="AC135" i="2"/>
  <c r="AD135" i="2"/>
  <c r="AE135" i="2"/>
  <c r="AF135" i="2"/>
  <c r="AG135" i="2"/>
  <c r="AI135" i="2"/>
  <c r="AJ135" i="2"/>
  <c r="AK135" i="2"/>
  <c r="H136" i="2"/>
  <c r="I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AA136" i="2"/>
  <c r="AB136" i="2"/>
  <c r="AC136" i="2"/>
  <c r="AD136" i="2"/>
  <c r="AE136" i="2"/>
  <c r="AF136" i="2"/>
  <c r="AG136" i="2"/>
  <c r="AI136" i="2"/>
  <c r="AJ136" i="2"/>
  <c r="AK136" i="2"/>
  <c r="H137" i="2"/>
  <c r="I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AA137" i="2"/>
  <c r="AB137" i="2"/>
  <c r="AC137" i="2"/>
  <c r="AD137" i="2"/>
  <c r="AE137" i="2"/>
  <c r="AF137" i="2"/>
  <c r="AG137" i="2"/>
  <c r="AI137" i="2"/>
  <c r="AJ137" i="2"/>
  <c r="AK137" i="2"/>
  <c r="H138" i="2"/>
  <c r="I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AA138" i="2"/>
  <c r="AB138" i="2"/>
  <c r="AC138" i="2"/>
  <c r="AD138" i="2"/>
  <c r="AE138" i="2"/>
  <c r="AF138" i="2"/>
  <c r="AG138" i="2"/>
  <c r="AI138" i="2"/>
  <c r="AJ138" i="2"/>
  <c r="AK138" i="2"/>
  <c r="H139" i="2"/>
  <c r="I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AA139" i="2"/>
  <c r="AB139" i="2"/>
  <c r="AC139" i="2"/>
  <c r="AD139" i="2"/>
  <c r="AE139" i="2"/>
  <c r="AF139" i="2"/>
  <c r="AG139" i="2"/>
  <c r="AI139" i="2"/>
  <c r="AJ139" i="2"/>
  <c r="AK139" i="2"/>
  <c r="H140" i="2"/>
  <c r="I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AA140" i="2"/>
  <c r="AB140" i="2"/>
  <c r="AC140" i="2"/>
  <c r="AD140" i="2"/>
  <c r="AE140" i="2"/>
  <c r="AF140" i="2"/>
  <c r="AG140" i="2"/>
  <c r="AI140" i="2"/>
  <c r="AJ140" i="2"/>
  <c r="AK140" i="2"/>
  <c r="H141" i="2"/>
  <c r="I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AA141" i="2"/>
  <c r="AB141" i="2"/>
  <c r="AC141" i="2"/>
  <c r="AD141" i="2"/>
  <c r="AE141" i="2"/>
  <c r="AF141" i="2"/>
  <c r="AG141" i="2"/>
  <c r="AI141" i="2"/>
  <c r="AJ141" i="2"/>
  <c r="AK141" i="2"/>
  <c r="H142" i="2"/>
  <c r="I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AA142" i="2"/>
  <c r="AB142" i="2"/>
  <c r="AC142" i="2"/>
  <c r="AD142" i="2"/>
  <c r="AE142" i="2"/>
  <c r="AF142" i="2"/>
  <c r="AG142" i="2"/>
  <c r="AI142" i="2"/>
  <c r="AJ142" i="2"/>
  <c r="AK142" i="2"/>
  <c r="H143" i="2"/>
  <c r="I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AA143" i="2"/>
  <c r="AB143" i="2"/>
  <c r="AC143" i="2"/>
  <c r="AD143" i="2"/>
  <c r="AE143" i="2"/>
  <c r="AF143" i="2"/>
  <c r="AG143" i="2"/>
  <c r="AI143" i="2"/>
  <c r="AJ143" i="2"/>
  <c r="AK143" i="2"/>
  <c r="H144" i="2"/>
  <c r="I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AA144" i="2"/>
  <c r="AB144" i="2"/>
  <c r="AC144" i="2"/>
  <c r="AD144" i="2"/>
  <c r="AE144" i="2"/>
  <c r="AF144" i="2"/>
  <c r="AG144" i="2"/>
  <c r="AI144" i="2"/>
  <c r="AJ144" i="2"/>
  <c r="AK144" i="2"/>
  <c r="H145" i="2"/>
  <c r="I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AA145" i="2"/>
  <c r="AB145" i="2"/>
  <c r="AC145" i="2"/>
  <c r="AD145" i="2"/>
  <c r="AE145" i="2"/>
  <c r="AF145" i="2"/>
  <c r="AG145" i="2"/>
  <c r="AI145" i="2"/>
  <c r="AJ145" i="2"/>
  <c r="AK145" i="2"/>
  <c r="H146" i="2"/>
  <c r="I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AA146" i="2"/>
  <c r="AB146" i="2"/>
  <c r="AC146" i="2"/>
  <c r="AD146" i="2"/>
  <c r="AE146" i="2"/>
  <c r="AF146" i="2"/>
  <c r="AG146" i="2"/>
  <c r="AI146" i="2"/>
  <c r="AJ146" i="2"/>
  <c r="AK146" i="2"/>
  <c r="H147" i="2"/>
  <c r="I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AA147" i="2"/>
  <c r="AB147" i="2"/>
  <c r="AC147" i="2"/>
  <c r="AD147" i="2"/>
  <c r="AE147" i="2"/>
  <c r="AF147" i="2"/>
  <c r="AG147" i="2"/>
  <c r="AI147" i="2"/>
  <c r="AJ147" i="2"/>
  <c r="AK147" i="2"/>
  <c r="H148" i="2"/>
  <c r="I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AA148" i="2"/>
  <c r="AB148" i="2"/>
  <c r="AC148" i="2"/>
  <c r="AD148" i="2"/>
  <c r="AE148" i="2"/>
  <c r="AF148" i="2"/>
  <c r="AG148" i="2"/>
  <c r="AI148" i="2"/>
  <c r="AJ148" i="2"/>
  <c r="AK148" i="2"/>
  <c r="H149" i="2"/>
  <c r="I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AA149" i="2"/>
  <c r="AB149" i="2"/>
  <c r="AC149" i="2"/>
  <c r="AD149" i="2"/>
  <c r="AE149" i="2"/>
  <c r="AF149" i="2"/>
  <c r="AG149" i="2"/>
  <c r="AI149" i="2"/>
  <c r="AJ149" i="2"/>
  <c r="AK149" i="2"/>
  <c r="H150" i="2"/>
  <c r="I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AA150" i="2"/>
  <c r="AB150" i="2"/>
  <c r="AC150" i="2"/>
  <c r="AD150" i="2"/>
  <c r="AE150" i="2"/>
  <c r="AF150" i="2"/>
  <c r="AG150" i="2"/>
  <c r="AI150" i="2"/>
  <c r="AJ150" i="2"/>
  <c r="AK150" i="2"/>
  <c r="H151" i="2"/>
  <c r="I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AA151" i="2"/>
  <c r="AB151" i="2"/>
  <c r="AC151" i="2"/>
  <c r="AD151" i="2"/>
  <c r="AE151" i="2"/>
  <c r="AF151" i="2"/>
  <c r="AG151" i="2"/>
  <c r="AI151" i="2"/>
  <c r="AJ151" i="2"/>
  <c r="AK151" i="2"/>
  <c r="H152" i="2"/>
  <c r="I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AA152" i="2"/>
  <c r="AB152" i="2"/>
  <c r="AC152" i="2"/>
  <c r="AD152" i="2"/>
  <c r="AE152" i="2"/>
  <c r="AF152" i="2"/>
  <c r="AG152" i="2"/>
  <c r="AI152" i="2"/>
  <c r="AJ152" i="2"/>
  <c r="AK152" i="2"/>
  <c r="H153" i="2"/>
  <c r="I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AA153" i="2"/>
  <c r="AB153" i="2"/>
  <c r="AC153" i="2"/>
  <c r="AD153" i="2"/>
  <c r="AE153" i="2"/>
  <c r="AF153" i="2"/>
  <c r="AG153" i="2"/>
  <c r="AI153" i="2"/>
  <c r="AJ153" i="2"/>
  <c r="AK153" i="2"/>
  <c r="AK116" i="2"/>
  <c r="AJ116" i="2"/>
  <c r="AI116" i="2"/>
  <c r="AG116" i="2"/>
  <c r="AF116" i="2"/>
  <c r="AE116" i="2"/>
  <c r="AD116" i="2"/>
  <c r="AC116" i="2"/>
  <c r="AB116" i="2"/>
  <c r="AA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I116" i="2"/>
  <c r="H116" i="2"/>
  <c r="H79" i="2"/>
  <c r="I79" i="2"/>
  <c r="J79" i="2"/>
  <c r="K79" i="2"/>
  <c r="L79" i="2"/>
  <c r="N79" i="2"/>
  <c r="O79" i="2"/>
  <c r="P79" i="2"/>
  <c r="Q79" i="2"/>
  <c r="R79" i="2"/>
  <c r="S79" i="2"/>
  <c r="T79" i="2"/>
  <c r="U79" i="2"/>
  <c r="V79" i="2"/>
  <c r="W79" i="2"/>
  <c r="X79" i="2"/>
  <c r="Y79" i="2"/>
  <c r="AA79" i="2"/>
  <c r="AB79" i="2"/>
  <c r="AC79" i="2"/>
  <c r="AD79" i="2"/>
  <c r="AE79" i="2"/>
  <c r="AF79" i="2"/>
  <c r="AG79" i="2"/>
  <c r="AI79" i="2"/>
  <c r="AJ79" i="2"/>
  <c r="AK79" i="2"/>
  <c r="H80" i="2"/>
  <c r="I80" i="2"/>
  <c r="J80" i="2"/>
  <c r="K80" i="2"/>
  <c r="L80" i="2"/>
  <c r="N80" i="2"/>
  <c r="O80" i="2"/>
  <c r="P80" i="2"/>
  <c r="Q80" i="2"/>
  <c r="R80" i="2"/>
  <c r="S80" i="2"/>
  <c r="T80" i="2"/>
  <c r="U80" i="2"/>
  <c r="V80" i="2"/>
  <c r="W80" i="2"/>
  <c r="X80" i="2"/>
  <c r="Y80" i="2"/>
  <c r="AA80" i="2"/>
  <c r="AB80" i="2"/>
  <c r="AC80" i="2"/>
  <c r="AD80" i="2"/>
  <c r="AE80" i="2"/>
  <c r="AF80" i="2"/>
  <c r="AG80" i="2"/>
  <c r="AI80" i="2"/>
  <c r="AJ80" i="2"/>
  <c r="AK80" i="2"/>
  <c r="H81" i="2"/>
  <c r="I81" i="2"/>
  <c r="J81" i="2"/>
  <c r="K81" i="2"/>
  <c r="L81" i="2"/>
  <c r="N81" i="2"/>
  <c r="O81" i="2"/>
  <c r="P81" i="2"/>
  <c r="Q81" i="2"/>
  <c r="R81" i="2"/>
  <c r="S81" i="2"/>
  <c r="T81" i="2"/>
  <c r="U81" i="2"/>
  <c r="V81" i="2"/>
  <c r="W81" i="2"/>
  <c r="X81" i="2"/>
  <c r="Y81" i="2"/>
  <c r="AA81" i="2"/>
  <c r="AB81" i="2"/>
  <c r="AC81" i="2"/>
  <c r="AD81" i="2"/>
  <c r="AE81" i="2"/>
  <c r="AF81" i="2"/>
  <c r="AG81" i="2"/>
  <c r="AI81" i="2"/>
  <c r="AJ81" i="2"/>
  <c r="AK81" i="2"/>
  <c r="H82" i="2"/>
  <c r="I82" i="2"/>
  <c r="J82" i="2"/>
  <c r="K82" i="2"/>
  <c r="L82" i="2"/>
  <c r="N82" i="2"/>
  <c r="O82" i="2"/>
  <c r="P82" i="2"/>
  <c r="Q82" i="2"/>
  <c r="R82" i="2"/>
  <c r="S82" i="2"/>
  <c r="T82" i="2"/>
  <c r="U82" i="2"/>
  <c r="V82" i="2"/>
  <c r="W82" i="2"/>
  <c r="X82" i="2"/>
  <c r="Y82" i="2"/>
  <c r="AA82" i="2"/>
  <c r="AB82" i="2"/>
  <c r="AC82" i="2"/>
  <c r="AD82" i="2"/>
  <c r="AE82" i="2"/>
  <c r="AF82" i="2"/>
  <c r="AG82" i="2"/>
  <c r="AI82" i="2"/>
  <c r="AJ82" i="2"/>
  <c r="AK82" i="2"/>
  <c r="H83" i="2"/>
  <c r="I83" i="2"/>
  <c r="J83" i="2"/>
  <c r="K83" i="2"/>
  <c r="L83" i="2"/>
  <c r="N83" i="2"/>
  <c r="O83" i="2"/>
  <c r="P83" i="2"/>
  <c r="Q83" i="2"/>
  <c r="R83" i="2"/>
  <c r="S83" i="2"/>
  <c r="T83" i="2"/>
  <c r="U83" i="2"/>
  <c r="V83" i="2"/>
  <c r="W83" i="2"/>
  <c r="X83" i="2"/>
  <c r="Y83" i="2"/>
  <c r="AA83" i="2"/>
  <c r="AB83" i="2"/>
  <c r="AC83" i="2"/>
  <c r="AD83" i="2"/>
  <c r="AE83" i="2"/>
  <c r="AF83" i="2"/>
  <c r="AG83" i="2"/>
  <c r="AI83" i="2"/>
  <c r="AJ83" i="2"/>
  <c r="AK83" i="2"/>
  <c r="H84" i="2"/>
  <c r="I84" i="2"/>
  <c r="J84" i="2"/>
  <c r="K84" i="2"/>
  <c r="L84" i="2"/>
  <c r="N84" i="2"/>
  <c r="O84" i="2"/>
  <c r="P84" i="2"/>
  <c r="Q84" i="2"/>
  <c r="R84" i="2"/>
  <c r="S84" i="2"/>
  <c r="T84" i="2"/>
  <c r="U84" i="2"/>
  <c r="V84" i="2"/>
  <c r="W84" i="2"/>
  <c r="X84" i="2"/>
  <c r="Y84" i="2"/>
  <c r="AA84" i="2"/>
  <c r="AB84" i="2"/>
  <c r="AC84" i="2"/>
  <c r="AD84" i="2"/>
  <c r="AE84" i="2"/>
  <c r="AF84" i="2"/>
  <c r="AG84" i="2"/>
  <c r="AI84" i="2"/>
  <c r="AJ84" i="2"/>
  <c r="AK84" i="2"/>
  <c r="H85" i="2"/>
  <c r="I85" i="2"/>
  <c r="J85" i="2"/>
  <c r="K85" i="2"/>
  <c r="L85" i="2"/>
  <c r="N85" i="2"/>
  <c r="O85" i="2"/>
  <c r="P85" i="2"/>
  <c r="Q85" i="2"/>
  <c r="R85" i="2"/>
  <c r="S85" i="2"/>
  <c r="T85" i="2"/>
  <c r="U85" i="2"/>
  <c r="V85" i="2"/>
  <c r="W85" i="2"/>
  <c r="X85" i="2"/>
  <c r="Y85" i="2"/>
  <c r="AA85" i="2"/>
  <c r="AB85" i="2"/>
  <c r="AC85" i="2"/>
  <c r="AD85" i="2"/>
  <c r="AE85" i="2"/>
  <c r="AF85" i="2"/>
  <c r="AG85" i="2"/>
  <c r="AI85" i="2"/>
  <c r="AJ85" i="2"/>
  <c r="AK85" i="2"/>
  <c r="H86" i="2"/>
  <c r="I86" i="2"/>
  <c r="J86" i="2"/>
  <c r="K86" i="2"/>
  <c r="L86" i="2"/>
  <c r="N86" i="2"/>
  <c r="O86" i="2"/>
  <c r="P86" i="2"/>
  <c r="Q86" i="2"/>
  <c r="R86" i="2"/>
  <c r="S86" i="2"/>
  <c r="T86" i="2"/>
  <c r="U86" i="2"/>
  <c r="V86" i="2"/>
  <c r="W86" i="2"/>
  <c r="X86" i="2"/>
  <c r="Y86" i="2"/>
  <c r="AA86" i="2"/>
  <c r="AB86" i="2"/>
  <c r="AC86" i="2"/>
  <c r="AD86" i="2"/>
  <c r="AE86" i="2"/>
  <c r="AF86" i="2"/>
  <c r="AG86" i="2"/>
  <c r="AI86" i="2"/>
  <c r="AJ86" i="2"/>
  <c r="AK86" i="2"/>
  <c r="H87" i="2"/>
  <c r="I87" i="2"/>
  <c r="J87" i="2"/>
  <c r="K87" i="2"/>
  <c r="L87" i="2"/>
  <c r="N87" i="2"/>
  <c r="O87" i="2"/>
  <c r="P87" i="2"/>
  <c r="Q87" i="2"/>
  <c r="R87" i="2"/>
  <c r="S87" i="2"/>
  <c r="T87" i="2"/>
  <c r="U87" i="2"/>
  <c r="V87" i="2"/>
  <c r="W87" i="2"/>
  <c r="X87" i="2"/>
  <c r="Y87" i="2"/>
  <c r="AA87" i="2"/>
  <c r="AB87" i="2"/>
  <c r="AC87" i="2"/>
  <c r="AD87" i="2"/>
  <c r="AE87" i="2"/>
  <c r="AF87" i="2"/>
  <c r="AG87" i="2"/>
  <c r="AI87" i="2"/>
  <c r="AJ87" i="2"/>
  <c r="AK87" i="2"/>
  <c r="H88" i="2"/>
  <c r="I88" i="2"/>
  <c r="J88" i="2"/>
  <c r="K88" i="2"/>
  <c r="L88" i="2"/>
  <c r="N88" i="2"/>
  <c r="O88" i="2"/>
  <c r="P88" i="2"/>
  <c r="Q88" i="2"/>
  <c r="R88" i="2"/>
  <c r="S88" i="2"/>
  <c r="T88" i="2"/>
  <c r="U88" i="2"/>
  <c r="V88" i="2"/>
  <c r="W88" i="2"/>
  <c r="X88" i="2"/>
  <c r="Y88" i="2"/>
  <c r="AA88" i="2"/>
  <c r="AB88" i="2"/>
  <c r="AC88" i="2"/>
  <c r="AD88" i="2"/>
  <c r="AE88" i="2"/>
  <c r="AF88" i="2"/>
  <c r="AG88" i="2"/>
  <c r="AI88" i="2"/>
  <c r="AJ88" i="2"/>
  <c r="AK88" i="2"/>
  <c r="H89" i="2"/>
  <c r="I89" i="2"/>
  <c r="J89" i="2"/>
  <c r="K89" i="2"/>
  <c r="L89" i="2"/>
  <c r="N89" i="2"/>
  <c r="O89" i="2"/>
  <c r="P89" i="2"/>
  <c r="Q89" i="2"/>
  <c r="R89" i="2"/>
  <c r="S89" i="2"/>
  <c r="T89" i="2"/>
  <c r="U89" i="2"/>
  <c r="V89" i="2"/>
  <c r="W89" i="2"/>
  <c r="X89" i="2"/>
  <c r="Y89" i="2"/>
  <c r="AA89" i="2"/>
  <c r="AB89" i="2"/>
  <c r="AC89" i="2"/>
  <c r="AD89" i="2"/>
  <c r="AE89" i="2"/>
  <c r="AF89" i="2"/>
  <c r="AG89" i="2"/>
  <c r="AI89" i="2"/>
  <c r="AJ89" i="2"/>
  <c r="AK89" i="2"/>
  <c r="H90" i="2"/>
  <c r="I90" i="2"/>
  <c r="J90" i="2"/>
  <c r="K90" i="2"/>
  <c r="L90" i="2"/>
  <c r="N90" i="2"/>
  <c r="O90" i="2"/>
  <c r="P90" i="2"/>
  <c r="Q90" i="2"/>
  <c r="R90" i="2"/>
  <c r="S90" i="2"/>
  <c r="T90" i="2"/>
  <c r="U90" i="2"/>
  <c r="V90" i="2"/>
  <c r="W90" i="2"/>
  <c r="X90" i="2"/>
  <c r="Y90" i="2"/>
  <c r="AA90" i="2"/>
  <c r="AB90" i="2"/>
  <c r="AC90" i="2"/>
  <c r="AD90" i="2"/>
  <c r="AE90" i="2"/>
  <c r="AF90" i="2"/>
  <c r="AG90" i="2"/>
  <c r="AI90" i="2"/>
  <c r="AJ90" i="2"/>
  <c r="AK90" i="2"/>
  <c r="H91" i="2"/>
  <c r="I91" i="2"/>
  <c r="J91" i="2"/>
  <c r="K91" i="2"/>
  <c r="L91" i="2"/>
  <c r="N91" i="2"/>
  <c r="O91" i="2"/>
  <c r="P91" i="2"/>
  <c r="Q91" i="2"/>
  <c r="R91" i="2"/>
  <c r="S91" i="2"/>
  <c r="T91" i="2"/>
  <c r="U91" i="2"/>
  <c r="V91" i="2"/>
  <c r="W91" i="2"/>
  <c r="X91" i="2"/>
  <c r="Y91" i="2"/>
  <c r="AA91" i="2"/>
  <c r="AB91" i="2"/>
  <c r="AC91" i="2"/>
  <c r="AD91" i="2"/>
  <c r="AE91" i="2"/>
  <c r="AF91" i="2"/>
  <c r="AG91" i="2"/>
  <c r="AI91" i="2"/>
  <c r="AJ91" i="2"/>
  <c r="AK91" i="2"/>
  <c r="H92" i="2"/>
  <c r="I92" i="2"/>
  <c r="J92" i="2"/>
  <c r="K92" i="2"/>
  <c r="L92" i="2"/>
  <c r="N92" i="2"/>
  <c r="O92" i="2"/>
  <c r="P92" i="2"/>
  <c r="Q92" i="2"/>
  <c r="R92" i="2"/>
  <c r="S92" i="2"/>
  <c r="T92" i="2"/>
  <c r="U92" i="2"/>
  <c r="V92" i="2"/>
  <c r="W92" i="2"/>
  <c r="X92" i="2"/>
  <c r="Y92" i="2"/>
  <c r="AA92" i="2"/>
  <c r="AB92" i="2"/>
  <c r="AC92" i="2"/>
  <c r="AD92" i="2"/>
  <c r="AE92" i="2"/>
  <c r="AF92" i="2"/>
  <c r="AG92" i="2"/>
  <c r="AI92" i="2"/>
  <c r="AJ92" i="2"/>
  <c r="AK92" i="2"/>
  <c r="H93" i="2"/>
  <c r="I93" i="2"/>
  <c r="J93" i="2"/>
  <c r="K93" i="2"/>
  <c r="L93" i="2"/>
  <c r="N93" i="2"/>
  <c r="O93" i="2"/>
  <c r="P93" i="2"/>
  <c r="Q93" i="2"/>
  <c r="R93" i="2"/>
  <c r="S93" i="2"/>
  <c r="T93" i="2"/>
  <c r="U93" i="2"/>
  <c r="V93" i="2"/>
  <c r="W93" i="2"/>
  <c r="X93" i="2"/>
  <c r="Y93" i="2"/>
  <c r="AA93" i="2"/>
  <c r="AB93" i="2"/>
  <c r="AC93" i="2"/>
  <c r="AD93" i="2"/>
  <c r="AE93" i="2"/>
  <c r="AF93" i="2"/>
  <c r="AG93" i="2"/>
  <c r="AI93" i="2"/>
  <c r="AJ93" i="2"/>
  <c r="AK93" i="2"/>
  <c r="H94" i="2"/>
  <c r="I94" i="2"/>
  <c r="J94" i="2"/>
  <c r="K94" i="2"/>
  <c r="L94" i="2"/>
  <c r="N94" i="2"/>
  <c r="O94" i="2"/>
  <c r="P94" i="2"/>
  <c r="Q94" i="2"/>
  <c r="R94" i="2"/>
  <c r="S94" i="2"/>
  <c r="T94" i="2"/>
  <c r="U94" i="2"/>
  <c r="V94" i="2"/>
  <c r="W94" i="2"/>
  <c r="X94" i="2"/>
  <c r="Y94" i="2"/>
  <c r="AA94" i="2"/>
  <c r="AB94" i="2"/>
  <c r="AC94" i="2"/>
  <c r="AD94" i="2"/>
  <c r="AE94" i="2"/>
  <c r="AF94" i="2"/>
  <c r="AG94" i="2"/>
  <c r="AI94" i="2"/>
  <c r="AJ94" i="2"/>
  <c r="AK94" i="2"/>
  <c r="H95" i="2"/>
  <c r="I95" i="2"/>
  <c r="J95" i="2"/>
  <c r="K95" i="2"/>
  <c r="L95" i="2"/>
  <c r="N95" i="2"/>
  <c r="O95" i="2"/>
  <c r="P95" i="2"/>
  <c r="Q95" i="2"/>
  <c r="R95" i="2"/>
  <c r="S95" i="2"/>
  <c r="T95" i="2"/>
  <c r="U95" i="2"/>
  <c r="V95" i="2"/>
  <c r="W95" i="2"/>
  <c r="X95" i="2"/>
  <c r="Y95" i="2"/>
  <c r="AA95" i="2"/>
  <c r="AB95" i="2"/>
  <c r="AC95" i="2"/>
  <c r="AD95" i="2"/>
  <c r="AE95" i="2"/>
  <c r="AF95" i="2"/>
  <c r="AG95" i="2"/>
  <c r="AI95" i="2"/>
  <c r="AJ95" i="2"/>
  <c r="AK95" i="2"/>
  <c r="H96" i="2"/>
  <c r="I96" i="2"/>
  <c r="J96" i="2"/>
  <c r="K96" i="2"/>
  <c r="L96" i="2"/>
  <c r="N96" i="2"/>
  <c r="O96" i="2"/>
  <c r="P96" i="2"/>
  <c r="Q96" i="2"/>
  <c r="R96" i="2"/>
  <c r="S96" i="2"/>
  <c r="T96" i="2"/>
  <c r="U96" i="2"/>
  <c r="V96" i="2"/>
  <c r="W96" i="2"/>
  <c r="X96" i="2"/>
  <c r="Y96" i="2"/>
  <c r="AA96" i="2"/>
  <c r="AB96" i="2"/>
  <c r="AC96" i="2"/>
  <c r="AD96" i="2"/>
  <c r="AE96" i="2"/>
  <c r="AF96" i="2"/>
  <c r="AG96" i="2"/>
  <c r="AI96" i="2"/>
  <c r="AJ96" i="2"/>
  <c r="AK96" i="2"/>
  <c r="H97" i="2"/>
  <c r="I97" i="2"/>
  <c r="J97" i="2"/>
  <c r="K97" i="2"/>
  <c r="L97" i="2"/>
  <c r="N97" i="2"/>
  <c r="O97" i="2"/>
  <c r="P97" i="2"/>
  <c r="Q97" i="2"/>
  <c r="R97" i="2"/>
  <c r="S97" i="2"/>
  <c r="T97" i="2"/>
  <c r="U97" i="2"/>
  <c r="V97" i="2"/>
  <c r="W97" i="2"/>
  <c r="X97" i="2"/>
  <c r="Y97" i="2"/>
  <c r="AA97" i="2"/>
  <c r="AB97" i="2"/>
  <c r="AC97" i="2"/>
  <c r="AD97" i="2"/>
  <c r="AE97" i="2"/>
  <c r="AF97" i="2"/>
  <c r="AG97" i="2"/>
  <c r="AI97" i="2"/>
  <c r="AJ97" i="2"/>
  <c r="AK97" i="2"/>
  <c r="H98" i="2"/>
  <c r="I98" i="2"/>
  <c r="J98" i="2"/>
  <c r="K98" i="2"/>
  <c r="L98" i="2"/>
  <c r="N98" i="2"/>
  <c r="O98" i="2"/>
  <c r="P98" i="2"/>
  <c r="Q98" i="2"/>
  <c r="R98" i="2"/>
  <c r="S98" i="2"/>
  <c r="T98" i="2"/>
  <c r="U98" i="2"/>
  <c r="V98" i="2"/>
  <c r="W98" i="2"/>
  <c r="X98" i="2"/>
  <c r="Y98" i="2"/>
  <c r="AA98" i="2"/>
  <c r="AB98" i="2"/>
  <c r="AC98" i="2"/>
  <c r="AD98" i="2"/>
  <c r="AE98" i="2"/>
  <c r="AF98" i="2"/>
  <c r="AG98" i="2"/>
  <c r="AI98" i="2"/>
  <c r="AJ98" i="2"/>
  <c r="AK98" i="2"/>
  <c r="H99" i="2"/>
  <c r="I99" i="2"/>
  <c r="J99" i="2"/>
  <c r="K99" i="2"/>
  <c r="L99" i="2"/>
  <c r="N99" i="2"/>
  <c r="O99" i="2"/>
  <c r="P99" i="2"/>
  <c r="Q99" i="2"/>
  <c r="R99" i="2"/>
  <c r="S99" i="2"/>
  <c r="T99" i="2"/>
  <c r="U99" i="2"/>
  <c r="V99" i="2"/>
  <c r="W99" i="2"/>
  <c r="X99" i="2"/>
  <c r="Y99" i="2"/>
  <c r="AA99" i="2"/>
  <c r="AB99" i="2"/>
  <c r="AC99" i="2"/>
  <c r="AD99" i="2"/>
  <c r="AE99" i="2"/>
  <c r="AF99" i="2"/>
  <c r="AG99" i="2"/>
  <c r="AI99" i="2"/>
  <c r="AJ99" i="2"/>
  <c r="AK99" i="2"/>
  <c r="H100" i="2"/>
  <c r="I100" i="2"/>
  <c r="J100" i="2"/>
  <c r="K100" i="2"/>
  <c r="L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AA100" i="2"/>
  <c r="AB100" i="2"/>
  <c r="AC100" i="2"/>
  <c r="AD100" i="2"/>
  <c r="AE100" i="2"/>
  <c r="AF100" i="2"/>
  <c r="AG100" i="2"/>
  <c r="AI100" i="2"/>
  <c r="AJ100" i="2"/>
  <c r="AK100" i="2"/>
  <c r="H101" i="2"/>
  <c r="I101" i="2"/>
  <c r="J101" i="2"/>
  <c r="K101" i="2"/>
  <c r="L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AA101" i="2"/>
  <c r="AB101" i="2"/>
  <c r="AC101" i="2"/>
  <c r="AD101" i="2"/>
  <c r="AE101" i="2"/>
  <c r="AF101" i="2"/>
  <c r="AG101" i="2"/>
  <c r="AI101" i="2"/>
  <c r="AJ101" i="2"/>
  <c r="AK101" i="2"/>
  <c r="H102" i="2"/>
  <c r="I102" i="2"/>
  <c r="J102" i="2"/>
  <c r="K102" i="2"/>
  <c r="L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AA102" i="2"/>
  <c r="AB102" i="2"/>
  <c r="AC102" i="2"/>
  <c r="AD102" i="2"/>
  <c r="AE102" i="2"/>
  <c r="AF102" i="2"/>
  <c r="AG102" i="2"/>
  <c r="AI102" i="2"/>
  <c r="AJ102" i="2"/>
  <c r="AK102" i="2"/>
  <c r="H103" i="2"/>
  <c r="I103" i="2"/>
  <c r="J103" i="2"/>
  <c r="K103" i="2"/>
  <c r="L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AA103" i="2"/>
  <c r="AB103" i="2"/>
  <c r="AC103" i="2"/>
  <c r="AD103" i="2"/>
  <c r="AE103" i="2"/>
  <c r="AF103" i="2"/>
  <c r="AG103" i="2"/>
  <c r="AI103" i="2"/>
  <c r="AJ103" i="2"/>
  <c r="AK103" i="2"/>
  <c r="H104" i="2"/>
  <c r="I104" i="2"/>
  <c r="J104" i="2"/>
  <c r="K104" i="2"/>
  <c r="L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AA104" i="2"/>
  <c r="AB104" i="2"/>
  <c r="AC104" i="2"/>
  <c r="AD104" i="2"/>
  <c r="AE104" i="2"/>
  <c r="AF104" i="2"/>
  <c r="AG104" i="2"/>
  <c r="AI104" i="2"/>
  <c r="AJ104" i="2"/>
  <c r="AK104" i="2"/>
  <c r="H105" i="2"/>
  <c r="I105" i="2"/>
  <c r="J105" i="2"/>
  <c r="K105" i="2"/>
  <c r="L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AA105" i="2"/>
  <c r="AB105" i="2"/>
  <c r="AC105" i="2"/>
  <c r="AD105" i="2"/>
  <c r="AE105" i="2"/>
  <c r="AF105" i="2"/>
  <c r="AG105" i="2"/>
  <c r="AI105" i="2"/>
  <c r="AJ105" i="2"/>
  <c r="AK105" i="2"/>
  <c r="H106" i="2"/>
  <c r="I106" i="2"/>
  <c r="J106" i="2"/>
  <c r="K106" i="2"/>
  <c r="L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AA106" i="2"/>
  <c r="AB106" i="2"/>
  <c r="AC106" i="2"/>
  <c r="AD106" i="2"/>
  <c r="AE106" i="2"/>
  <c r="AF106" i="2"/>
  <c r="AG106" i="2"/>
  <c r="AI106" i="2"/>
  <c r="AJ106" i="2"/>
  <c r="AK106" i="2"/>
  <c r="H107" i="2"/>
  <c r="I107" i="2"/>
  <c r="J107" i="2"/>
  <c r="K107" i="2"/>
  <c r="L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AA107" i="2"/>
  <c r="AB107" i="2"/>
  <c r="AC107" i="2"/>
  <c r="AD107" i="2"/>
  <c r="AE107" i="2"/>
  <c r="AF107" i="2"/>
  <c r="AG107" i="2"/>
  <c r="AI107" i="2"/>
  <c r="AJ107" i="2"/>
  <c r="AK107" i="2"/>
  <c r="H108" i="2"/>
  <c r="I108" i="2"/>
  <c r="J108" i="2"/>
  <c r="K108" i="2"/>
  <c r="L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AA108" i="2"/>
  <c r="AB108" i="2"/>
  <c r="AC108" i="2"/>
  <c r="AD108" i="2"/>
  <c r="AE108" i="2"/>
  <c r="AF108" i="2"/>
  <c r="AG108" i="2"/>
  <c r="AI108" i="2"/>
  <c r="AJ108" i="2"/>
  <c r="AK108" i="2"/>
  <c r="H109" i="2"/>
  <c r="I109" i="2"/>
  <c r="J109" i="2"/>
  <c r="K109" i="2"/>
  <c r="L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AA109" i="2"/>
  <c r="AB109" i="2"/>
  <c r="AC109" i="2"/>
  <c r="AD109" i="2"/>
  <c r="AE109" i="2"/>
  <c r="AF109" i="2"/>
  <c r="AG109" i="2"/>
  <c r="AI109" i="2"/>
  <c r="AJ109" i="2"/>
  <c r="AK109" i="2"/>
  <c r="H110" i="2"/>
  <c r="I110" i="2"/>
  <c r="J110" i="2"/>
  <c r="K110" i="2"/>
  <c r="L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AA110" i="2"/>
  <c r="AB110" i="2"/>
  <c r="AC110" i="2"/>
  <c r="AD110" i="2"/>
  <c r="AE110" i="2"/>
  <c r="AF110" i="2"/>
  <c r="AG110" i="2"/>
  <c r="AI110" i="2"/>
  <c r="AJ110" i="2"/>
  <c r="AK110" i="2"/>
  <c r="H111" i="2"/>
  <c r="I111" i="2"/>
  <c r="J111" i="2"/>
  <c r="K111" i="2"/>
  <c r="L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AA111" i="2"/>
  <c r="AB111" i="2"/>
  <c r="AC111" i="2"/>
  <c r="AD111" i="2"/>
  <c r="AE111" i="2"/>
  <c r="AF111" i="2"/>
  <c r="AG111" i="2"/>
  <c r="AI111" i="2"/>
  <c r="AJ111" i="2"/>
  <c r="AK111" i="2"/>
  <c r="H112" i="2"/>
  <c r="I112" i="2"/>
  <c r="J112" i="2"/>
  <c r="K112" i="2"/>
  <c r="L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AA112" i="2"/>
  <c r="AB112" i="2"/>
  <c r="AC112" i="2"/>
  <c r="AD112" i="2"/>
  <c r="AE112" i="2"/>
  <c r="AF112" i="2"/>
  <c r="AG112" i="2"/>
  <c r="AI112" i="2"/>
  <c r="AJ112" i="2"/>
  <c r="AK112" i="2"/>
  <c r="H113" i="2"/>
  <c r="I113" i="2"/>
  <c r="J113" i="2"/>
  <c r="K113" i="2"/>
  <c r="L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AA113" i="2"/>
  <c r="AB113" i="2"/>
  <c r="AC113" i="2"/>
  <c r="AD113" i="2"/>
  <c r="AE113" i="2"/>
  <c r="AF113" i="2"/>
  <c r="AG113" i="2"/>
  <c r="AI113" i="2"/>
  <c r="AJ113" i="2"/>
  <c r="AK113" i="2"/>
  <c r="H114" i="2"/>
  <c r="I114" i="2"/>
  <c r="J114" i="2"/>
  <c r="K114" i="2"/>
  <c r="L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AA114" i="2"/>
  <c r="AB114" i="2"/>
  <c r="AC114" i="2"/>
  <c r="AD114" i="2"/>
  <c r="AE114" i="2"/>
  <c r="AF114" i="2"/>
  <c r="AG114" i="2"/>
  <c r="AI114" i="2"/>
  <c r="AJ114" i="2"/>
  <c r="AK114" i="2"/>
  <c r="H115" i="2"/>
  <c r="I115" i="2"/>
  <c r="J115" i="2"/>
  <c r="K115" i="2"/>
  <c r="L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AA115" i="2"/>
  <c r="AB115" i="2"/>
  <c r="AC115" i="2"/>
  <c r="AD115" i="2"/>
  <c r="AE115" i="2"/>
  <c r="AF115" i="2"/>
  <c r="AG115" i="2"/>
  <c r="AI115" i="2"/>
  <c r="AJ115" i="2"/>
  <c r="AK115" i="2"/>
  <c r="AK78" i="2"/>
  <c r="AJ78" i="2"/>
  <c r="AI78" i="2"/>
  <c r="AG78" i="2"/>
  <c r="AF78" i="2"/>
  <c r="AE78" i="2"/>
  <c r="AD78" i="2"/>
  <c r="AC78" i="2"/>
  <c r="AB78" i="2"/>
  <c r="AA78" i="2"/>
  <c r="Y78" i="2"/>
  <c r="X78" i="2"/>
  <c r="W78" i="2"/>
  <c r="V78" i="2"/>
  <c r="U78" i="2"/>
  <c r="T78" i="2"/>
  <c r="S78" i="2"/>
  <c r="R78" i="2"/>
  <c r="Q78" i="2"/>
  <c r="P78" i="2"/>
  <c r="O78" i="2"/>
  <c r="N78" i="2"/>
  <c r="L78" i="2"/>
  <c r="K78" i="2"/>
  <c r="J78" i="2"/>
  <c r="I78" i="2"/>
  <c r="H78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3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9" i="2"/>
  <c r="AG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3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9" i="2"/>
  <c r="AF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9" i="2"/>
  <c r="AE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9" i="2"/>
  <c r="AC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3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9" i="2"/>
  <c r="AB40" i="2"/>
  <c r="AB2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9" i="2"/>
  <c r="Z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9" i="2"/>
  <c r="X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9" i="2"/>
  <c r="W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9" i="2"/>
  <c r="V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9" i="2"/>
  <c r="U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9" i="2"/>
  <c r="T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2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9" i="2"/>
  <c r="O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2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9" i="2"/>
  <c r="M40" i="2"/>
  <c r="M2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9" i="2"/>
  <c r="L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9" i="2"/>
  <c r="K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9" i="2"/>
  <c r="J4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9" i="2"/>
  <c r="I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40" i="2"/>
  <c r="AG2" i="2"/>
  <c r="AF2" i="2"/>
  <c r="AE2" i="2"/>
  <c r="AC2" i="2"/>
  <c r="Z2" i="2"/>
  <c r="X2" i="2"/>
  <c r="W2" i="2"/>
  <c r="V2" i="2"/>
  <c r="U2" i="2"/>
  <c r="O2" i="2"/>
  <c r="L2" i="2"/>
  <c r="K2" i="2"/>
  <c r="J2" i="2"/>
  <c r="I2" i="2"/>
  <c r="T2" i="2"/>
</calcChain>
</file>

<file path=xl/sharedStrings.xml><?xml version="1.0" encoding="utf-8"?>
<sst xmlns="http://schemas.openxmlformats.org/spreadsheetml/2006/main" count="712" uniqueCount="227">
  <si>
    <t>#</t>
  </si>
  <si>
    <t>Deçan</t>
  </si>
  <si>
    <t>Dragash</t>
  </si>
  <si>
    <t>Ferizaj</t>
  </si>
  <si>
    <t>Fushë Kosovë</t>
  </si>
  <si>
    <t>Gjilan</t>
  </si>
  <si>
    <t>Drenas</t>
  </si>
  <si>
    <t>Graçanica</t>
  </si>
  <si>
    <t>Hani i Elezit</t>
  </si>
  <si>
    <t>Istog</t>
  </si>
  <si>
    <t>Junik</t>
  </si>
  <si>
    <t>Kaçanik</t>
  </si>
  <si>
    <t>Kamenica</t>
  </si>
  <si>
    <t>Klinë</t>
  </si>
  <si>
    <t>Kllokot</t>
  </si>
  <si>
    <t>Leposaviç</t>
  </si>
  <si>
    <t>Lipjan</t>
  </si>
  <si>
    <t>Malishevë</t>
  </si>
  <si>
    <t>Mamusha</t>
  </si>
  <si>
    <t>Mitrovicë</t>
  </si>
  <si>
    <t>Novo Brdo</t>
  </si>
  <si>
    <t>Obiliq</t>
  </si>
  <si>
    <t>Partesh</t>
  </si>
  <si>
    <t>Pejë</t>
  </si>
  <si>
    <t>Podujevë</t>
  </si>
  <si>
    <t>Prishtinë</t>
  </si>
  <si>
    <t>Prizren</t>
  </si>
  <si>
    <t>Rahovec</t>
  </si>
  <si>
    <t>Ranilug</t>
  </si>
  <si>
    <t>North Mitrovica</t>
  </si>
  <si>
    <t>Shtime</t>
  </si>
  <si>
    <t>Skenderaj</t>
  </si>
  <si>
    <t>Shtërpc</t>
  </si>
  <si>
    <t>Suharekë</t>
  </si>
  <si>
    <t>Vitina/Viti</t>
  </si>
  <si>
    <t>Vushtrri</t>
  </si>
  <si>
    <t>Zubin Potok</t>
  </si>
  <si>
    <t>Zveçan</t>
  </si>
  <si>
    <t>Komuna</t>
  </si>
  <si>
    <t>KM1</t>
  </si>
  <si>
    <t>KM2</t>
  </si>
  <si>
    <t>KM3</t>
  </si>
  <si>
    <t>KM4</t>
  </si>
  <si>
    <t>Viti</t>
  </si>
  <si>
    <t>IP1</t>
  </si>
  <si>
    <t>IP2</t>
  </si>
  <si>
    <t>IP3</t>
  </si>
  <si>
    <t>IP4</t>
  </si>
  <si>
    <t>IP5</t>
  </si>
  <si>
    <t>IP6</t>
  </si>
  <si>
    <t>IP7</t>
  </si>
  <si>
    <t>IP8</t>
  </si>
  <si>
    <t>IP9</t>
  </si>
  <si>
    <t>IP10</t>
  </si>
  <si>
    <t>IP11</t>
  </si>
  <si>
    <t>IP12</t>
  </si>
  <si>
    <t>IP13</t>
  </si>
  <si>
    <t>IP14</t>
  </si>
  <si>
    <t>IP15</t>
  </si>
  <si>
    <t>IP16</t>
  </si>
  <si>
    <t>IP17</t>
  </si>
  <si>
    <t>IP18</t>
  </si>
  <si>
    <t>IP19</t>
  </si>
  <si>
    <t>IP20</t>
  </si>
  <si>
    <t>IP21</t>
  </si>
  <si>
    <t>IP22</t>
  </si>
  <si>
    <t>IP23</t>
  </si>
  <si>
    <t>IP24</t>
  </si>
  <si>
    <t>IP25</t>
  </si>
  <si>
    <t>IP26</t>
  </si>
  <si>
    <t>IP27</t>
  </si>
  <si>
    <t>IP28</t>
  </si>
  <si>
    <t>IP29</t>
  </si>
  <si>
    <t>IP30</t>
  </si>
  <si>
    <t>1</t>
  </si>
  <si>
    <t>0</t>
  </si>
  <si>
    <t>Gjakovë</t>
  </si>
  <si>
    <t>Shuma e grantit</t>
  </si>
  <si>
    <t>Gllogovc</t>
  </si>
  <si>
    <t>Gračanica</t>
  </si>
  <si>
    <t>Klokot</t>
  </si>
  <si>
    <t>Leposavić</t>
  </si>
  <si>
    <t>South Mitrovica</t>
  </si>
  <si>
    <t>Parteš</t>
  </si>
  <si>
    <t>Štrpce</t>
  </si>
  <si>
    <t>Zvečan</t>
  </si>
  <si>
    <t xml:space="preserve">Shuma e grantit te fituar per 4 vitet </t>
  </si>
  <si>
    <t xml:space="preserve">Deçan/Dečane </t>
  </si>
  <si>
    <t xml:space="preserve">Dragash/Dragaš </t>
  </si>
  <si>
    <t>Ferizaj/Uroševac</t>
  </si>
  <si>
    <t>Fushë Kosovë/Kosovo Polje</t>
  </si>
  <si>
    <t xml:space="preserve">Gjakovë/Đakovica </t>
  </si>
  <si>
    <t>Gjilan/Gnjilane</t>
  </si>
  <si>
    <t xml:space="preserve">Gllogovc/Glogovac </t>
  </si>
  <si>
    <t xml:space="preserve">Gračanica/Graçanicë </t>
  </si>
  <si>
    <t xml:space="preserve">Hani i Elezit/Elez Han </t>
  </si>
  <si>
    <t xml:space="preserve">Istog/Istok </t>
  </si>
  <si>
    <t>Junik/Junik</t>
  </si>
  <si>
    <t>Kaçanik/Kačanik</t>
  </si>
  <si>
    <t xml:space="preserve">Kamenicë/Kamenica </t>
  </si>
  <si>
    <t>Klinë/Klina</t>
  </si>
  <si>
    <t>Klokot Vrbovac/Kllokot Vërbovc</t>
  </si>
  <si>
    <t xml:space="preserve">Leposavić/Leposaviq </t>
  </si>
  <si>
    <t>Lipjan/Lipljan</t>
  </si>
  <si>
    <t>Malishevë/Mališevo</t>
  </si>
  <si>
    <t>Mamushë/Mamuša</t>
  </si>
  <si>
    <t>Mitrovicë e jugut/Južna Mitrovica</t>
  </si>
  <si>
    <t xml:space="preserve">Novo Brdo/Novobërdë </t>
  </si>
  <si>
    <t xml:space="preserve">Obiliq/Obilić </t>
  </si>
  <si>
    <t xml:space="preserve">Parteš/Partesh </t>
  </si>
  <si>
    <t>Pejë/Peć</t>
  </si>
  <si>
    <t>Podujevë/Podujevo</t>
  </si>
  <si>
    <t>Prishtinë/Priština</t>
  </si>
  <si>
    <t xml:space="preserve">Prizren/Prizren </t>
  </si>
  <si>
    <t>Rahovec/Orahovac</t>
  </si>
  <si>
    <t xml:space="preserve">Ranilug/Ranillug </t>
  </si>
  <si>
    <t xml:space="preserve">Severna Mitrovica/Mitrovicë e veriut </t>
  </si>
  <si>
    <t xml:space="preserve">Shtime/Štimlje </t>
  </si>
  <si>
    <t xml:space="preserve">Skenderaj/Srbica </t>
  </si>
  <si>
    <t xml:space="preserve">Štrpce/Shtërpcë </t>
  </si>
  <si>
    <t xml:space="preserve">Suharekë/Suva Reka </t>
  </si>
  <si>
    <t>Viti/Vitina</t>
  </si>
  <si>
    <t xml:space="preserve">Vushtrri/Vučitrn </t>
  </si>
  <si>
    <t xml:space="preserve">Zubin Potok/Zubin Potok </t>
  </si>
  <si>
    <t>Zvečan/Zveçan</t>
  </si>
  <si>
    <t>Tema / Fusha e treguesit</t>
  </si>
  <si>
    <t># maks. i pikëve</t>
  </si>
  <si>
    <t>I. QEVERISJA KOMUNALE - Roli i Kuvendit Komunal, Pjesëmarrja dhe Përfshirja e qytetarëve, Transparenca dhe Llogaridhënia</t>
  </si>
  <si>
    <t>Fusha</t>
  </si>
  <si>
    <t>I</t>
  </si>
  <si>
    <t>Roli i kuvendit komunal si organ mbikëqyrës</t>
  </si>
  <si>
    <t>Nen-fusha</t>
  </si>
  <si>
    <t>IP 1</t>
  </si>
  <si>
    <t>Dorëzimi me kohë dhe miratimi i Buxhetit Komunal në Kuvendin Komunal</t>
  </si>
  <si>
    <t>Tregues</t>
  </si>
  <si>
    <t>IP 2</t>
  </si>
  <si>
    <t>Diskutimi për raportet tremujore buxhetore nga Kuvendi Komunal</t>
  </si>
  <si>
    <t>IP 3</t>
  </si>
  <si>
    <t>Diskutimi për raportin e performancës komunale nga Kuvendi Komunal për vitin e kaluar</t>
  </si>
  <si>
    <t>IP 4</t>
  </si>
  <si>
    <t>Diskutimi i raportit të auditorit të jashtëm dhe planit të veprimit për adresimin e rekomandimeve si dhe diskutimi i gjetjeve dhe rekomandimeve nga auditimi i brendshëm në Kuvendin Komunal</t>
  </si>
  <si>
    <t>IP 5</t>
  </si>
  <si>
    <t>Raportimi i Kryetarit të Komunës para Kuvendit Komunal</t>
  </si>
  <si>
    <t>II</t>
  </si>
  <si>
    <t>Pjesëmarrja, konsultimi dhe gjithëpërfshirja e qytetarëve</t>
  </si>
  <si>
    <t>IP 6</t>
  </si>
  <si>
    <t xml:space="preserve">Pjesëmarrja e qytetarëve në takime publike, i disagreguar sipas gjinisë </t>
  </si>
  <si>
    <t>IP 7</t>
  </si>
  <si>
    <t>Aktet komunale dhe dokumentet e politikave lokale të konsultuara me publikun</t>
  </si>
  <si>
    <t>IP 8</t>
  </si>
  <si>
    <t>Seanca dëgjimore publike për KAB dhe buxhetin komunal (proporcionalisht ndaj # banorëve)</t>
  </si>
  <si>
    <t>III</t>
  </si>
  <si>
    <t>Transparenca, qasja në informata dhe integriteti</t>
  </si>
  <si>
    <t>IP 9</t>
  </si>
  <si>
    <t>Takimet e kuvendit të bëra publike dhe të transmetuara drejtpërdrejt</t>
  </si>
  <si>
    <t>IP 10</t>
  </si>
  <si>
    <t>Përditësimi i rregullt i uebfaqes komunale sipas kërkesave (specifike) ligjore[1]</t>
  </si>
  <si>
    <t>IP 11</t>
  </si>
  <si>
    <t>Publikimi i dokumenteve dhe kontratave të prokurimit publik</t>
  </si>
  <si>
    <t>IP 12</t>
  </si>
  <si>
    <t>Publikimi i procesverbaleve për proceset e konsultimeve publike</t>
  </si>
  <si>
    <t>IP 13</t>
  </si>
  <si>
    <t>Raportimi për zbatimin e planit të integritetit para Kuvendit Komunal</t>
  </si>
  <si>
    <t>II. MENAXHIMI KOMUNAL - Menaxhimi financiar, Menaxhimi i kontratës dhe Menaxhimi i BNj</t>
  </si>
  <si>
    <t>IV</t>
  </si>
  <si>
    <t>Menaxhimi financiar</t>
  </si>
  <si>
    <t>IP 14</t>
  </si>
  <si>
    <t>Regjistri i tatimit në pronë i përditësuar çdo vit, sipas kërkesave ligjore</t>
  </si>
  <si>
    <t>IP 15</t>
  </si>
  <si>
    <t>Niveli i mbledhjes së tatimit në pronë (pa borxhe, kamata, gjoba)</t>
  </si>
  <si>
    <t>IP 16</t>
  </si>
  <si>
    <t>Adresimi i rekomandimeve te auditimit (sipas ZKA)</t>
  </si>
  <si>
    <t>V</t>
  </si>
  <si>
    <t>Menaxhimi i kontratës</t>
  </si>
  <si>
    <t>IP 17</t>
  </si>
  <si>
    <t>Zbatimi i planit të prokurimit</t>
  </si>
  <si>
    <t>IP 18</t>
  </si>
  <si>
    <t>Hartimi dhe publikimi i listës së pronave komunale që planifikohen të jepen në shfrytëzim dhe të shkëmbehen</t>
  </si>
  <si>
    <t>VI</t>
  </si>
  <si>
    <t>Menaxhimi i burimeve njerëzore</t>
  </si>
  <si>
    <t>IP 19</t>
  </si>
  <si>
    <t>Vende të hapura pune të proceduara përmes SIMBNj</t>
  </si>
  <si>
    <t>IP 20</t>
  </si>
  <si>
    <t>Gratë në pozita udhëheqëse në institucionet e arsimit, shëndetësisë, kulturës</t>
  </si>
  <si>
    <t>IP 21</t>
  </si>
  <si>
    <t>Gratë e emëruara në pozita politike në komunë</t>
  </si>
  <si>
    <t>III. OFRIMI I SHËRBIMEVE - Qasja dhe cilësia e ofrimit të shërbimeve - Sipas sektorit</t>
  </si>
  <si>
    <t>VII</t>
  </si>
  <si>
    <t>Shërbimet administrative</t>
  </si>
  <si>
    <t>IP 22</t>
  </si>
  <si>
    <t>Rastet e kërkesave administrative të shqyrtuara brenda afateve ligjore</t>
  </si>
  <si>
    <t>IP 23</t>
  </si>
  <si>
    <t>Kërkesat e shqyrtuara për leje të ndërtimit</t>
  </si>
  <si>
    <t>VIII</t>
  </si>
  <si>
    <t>Planifikimi hapësinor, transporti publik dhe mjedisi</t>
  </si>
  <si>
    <t>IP 24</t>
  </si>
  <si>
    <t>Shtrirja e territorit komunal të përfshirë në planet (e hollësishme) rregullative</t>
  </si>
  <si>
    <t>IP 25</t>
  </si>
  <si>
    <t>Vendbanimet e mbuluara me transport publik lokal</t>
  </si>
  <si>
    <t>IP 26</t>
  </si>
  <si>
    <t>Realizimi i planit lokal të veprimit në mjedis</t>
  </si>
  <si>
    <t>IX</t>
  </si>
  <si>
    <t>Arsimi para-universitar</t>
  </si>
  <si>
    <t>IP 27</t>
  </si>
  <si>
    <t>Fëmijët që vijojnë kopshtin</t>
  </si>
  <si>
    <t>IP 28</t>
  </si>
  <si>
    <t>Rezultatet në test të maturës</t>
  </si>
  <si>
    <t>X</t>
  </si>
  <si>
    <t>Kujdesi parësor shëndetësor (KPSh)</t>
  </si>
  <si>
    <t>IP 29</t>
  </si>
  <si>
    <t>Hapësira të KPSh në m2 për 10,000 banorë</t>
  </si>
  <si>
    <t>IP 30</t>
  </si>
  <si>
    <t>Niveli i përmbushjes së raportit 1 mjek familjar dhe 2 infermiere për  2,000 banorë</t>
  </si>
  <si>
    <t>Kushti  minimal</t>
  </si>
  <si>
    <t>Komuna i ka përmbushur / nuk i ka përmbushur</t>
  </si>
  <si>
    <r>
      <t>Komunat duhet të kenë raportuar të dhënat në SMPK sipas afatit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të përcaktuar;</t>
    </r>
  </si>
  <si>
    <r>
      <t>Po</t>
    </r>
    <r>
      <rPr>
        <sz val="9"/>
        <color rgb="FF000000"/>
        <rFont val="Calibri"/>
        <family val="2"/>
      </rPr>
      <t>, nëse komuna ka raportuar me kohë në SMPK</t>
    </r>
  </si>
  <si>
    <r>
      <t>Jo</t>
    </r>
    <r>
      <rPr>
        <sz val="9"/>
        <color rgb="FF000000"/>
        <rFont val="Calibri"/>
        <family val="2"/>
      </rPr>
      <t>, Nëse komuna nuk ka raportuar me kohë SMPK.</t>
    </r>
  </si>
  <si>
    <t xml:space="preserve">Komunat duhet të kenë respektuar obligimin ligjor për t’i rishqyrtuar aktet komunale të vlerësuara si të kundërligjshme nga autoriteti mbikëqyrës </t>
  </si>
  <si>
    <r>
      <t>Po</t>
    </r>
    <r>
      <rPr>
        <sz val="9"/>
        <color rgb="FF000000"/>
        <rFont val="Calibri"/>
        <family val="2"/>
      </rPr>
      <t xml:space="preserve">, nëse komuna ka kryer rishqyrtimin e akteve ligjore nga kuvendi komunal </t>
    </r>
  </si>
  <si>
    <r>
      <t>Jo</t>
    </r>
    <r>
      <rPr>
        <sz val="9"/>
        <color rgb="FF000000"/>
        <rFont val="Calibri"/>
        <family val="2"/>
      </rPr>
      <t xml:space="preserve">, nëse komuna nuk ka kryer rishqyrtimin e akteve ligjore nga kuvendi komunal </t>
    </r>
  </si>
  <si>
    <t>Opinioni i auditimit duhet të jetë të paktën i pamodifikuar me theksim të çështjes;</t>
  </si>
  <si>
    <r>
      <t>Po</t>
    </r>
    <r>
      <rPr>
        <sz val="9"/>
        <color rgb="FF000000"/>
        <rFont val="Calibri"/>
        <family val="2"/>
      </rPr>
      <t xml:space="preserve">, nëse komuna merr </t>
    </r>
    <r>
      <rPr>
        <i/>
        <sz val="9"/>
        <color rgb="FF000000"/>
        <rFont val="Calibri"/>
        <family val="2"/>
      </rPr>
      <t>Opinion të pamodifikuar ose Opinion të Pamodifikuar me theksim të çështje</t>
    </r>
    <r>
      <rPr>
        <sz val="9"/>
        <color rgb="FF000000"/>
        <rFont val="Calibri"/>
        <family val="2"/>
      </rPr>
      <t>s</t>
    </r>
    <r>
      <rPr>
        <i/>
        <sz val="9"/>
        <color rgb="FF000000"/>
        <rFont val="Calibri"/>
        <family val="2"/>
      </rPr>
      <t>;</t>
    </r>
  </si>
  <si>
    <r>
      <t>Jo</t>
    </r>
    <r>
      <rPr>
        <sz val="9"/>
        <color rgb="FF000000"/>
        <rFont val="Calibri"/>
        <family val="2"/>
      </rPr>
      <t xml:space="preserve">, nëse komuna merr </t>
    </r>
    <r>
      <rPr>
        <i/>
        <sz val="9"/>
        <color rgb="FF000000"/>
        <rFont val="Calibri"/>
        <family val="2"/>
      </rPr>
      <t>Opinion të Kualifikuar ose të Kundërt, dhe nëse ZKA refuzon dhënien e opinionit</t>
    </r>
  </si>
  <si>
    <t>Komunat duhet të kenë shpenzuar 75% ose më tepër të buxhetit final për investime kapitale</t>
  </si>
  <si>
    <r>
      <t>Po</t>
    </r>
    <r>
      <rPr>
        <sz val="9"/>
        <color rgb="FF000000"/>
        <rFont val="Calibri"/>
        <family val="2"/>
      </rPr>
      <t xml:space="preserve">, në qoftë se komuna ka shpenzuar së paku 75% ose më tepër të buxhetit final për investime kapitale </t>
    </r>
  </si>
  <si>
    <r>
      <t>Jo</t>
    </r>
    <r>
      <rPr>
        <sz val="9"/>
        <color rgb="FF000000"/>
        <rFont val="Calibri"/>
        <family val="2"/>
      </rPr>
      <t xml:space="preserve">, në qoftë se komuna ka shpenzuar më pak se 75% të buxhetit final për investime kapitale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</si>
</sst>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9.5"/>
      <color rgb="FF000000"/>
      <name val="Calibri"/>
      <family val="2"/>
    </font>
    <font>
      <b/>
      <sz val="9"/>
      <color rgb="FF000000"/>
      <name val="Calibri"/>
      <family val="2"/>
    </font>
    <font>
      <b/>
      <sz val="9.5"/>
      <color rgb="FF000000"/>
      <name val="Calibri"/>
      <family val="2"/>
    </font>
    <font>
      <i/>
      <sz val="9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27E5F9"/>
        <bgColor indexed="64"/>
      </patternFill>
    </fill>
    <fill>
      <patternFill patternType="solid">
        <fgColor theme="5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/>
  </cellStyleXfs>
  <cellXfs count="1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3" borderId="0" xfId="0" applyFont="1" applyFill="1"/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7" borderId="0" xfId="0" applyFont="1" applyFill="1"/>
    <xf numFmtId="0" fontId="1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applyFont="1"/>
    <xf numFmtId="0" fontId="1" fillId="7" borderId="0" xfId="0" applyFont="1" applyFill="1" applyAlignment="1">
      <alignment horizontal="center" vertical="top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/>
    </xf>
    <xf numFmtId="164" fontId="0" fillId="0" borderId="1" xfId="1" applyFont="1" applyBorder="1"/>
    <xf numFmtId="0" fontId="4" fillId="0" borderId="1" xfId="0" applyFont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9" fontId="0" fillId="10" borderId="1" xfId="0" applyNumberForma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vertical="center"/>
    </xf>
    <xf numFmtId="0" fontId="6" fillId="12" borderId="10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vertical="center"/>
    </xf>
    <xf numFmtId="0" fontId="5" fillId="12" borderId="12" xfId="0" applyFont="1" applyFill="1" applyBorder="1" applyAlignment="1">
      <alignment vertical="center"/>
    </xf>
    <xf numFmtId="0" fontId="5" fillId="12" borderId="13" xfId="0" applyFont="1" applyFill="1" applyBorder="1" applyAlignment="1">
      <alignment horizontal="center" vertical="center"/>
    </xf>
    <xf numFmtId="0" fontId="8" fillId="14" borderId="1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vertical="center" wrapText="1"/>
    </xf>
    <xf numFmtId="0" fontId="5" fillId="12" borderId="12" xfId="0" applyFont="1" applyFill="1" applyBorder="1" applyAlignment="1">
      <alignment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9" fillId="12" borderId="11" xfId="0" applyFont="1" applyFill="1" applyBorder="1" applyAlignment="1">
      <alignment vertical="center"/>
    </xf>
    <xf numFmtId="0" fontId="7" fillId="12" borderId="13" xfId="0" applyFont="1" applyFill="1" applyBorder="1" applyAlignment="1">
      <alignment horizontal="center" vertical="center"/>
    </xf>
    <xf numFmtId="0" fontId="8" fillId="15" borderId="14" xfId="0" applyFont="1" applyFill="1" applyBorder="1" applyAlignment="1">
      <alignment horizontal="center" vertical="center" wrapText="1"/>
    </xf>
    <xf numFmtId="0" fontId="8" fillId="15" borderId="15" xfId="0" applyFont="1" applyFill="1" applyBorder="1" applyAlignment="1">
      <alignment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vertical="center" wrapText="1"/>
    </xf>
    <xf numFmtId="0" fontId="9" fillId="12" borderId="11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9" fillId="15" borderId="12" xfId="0" applyFont="1" applyFill="1" applyBorder="1" applyAlignment="1">
      <alignment vertical="center" wrapText="1"/>
    </xf>
    <xf numFmtId="0" fontId="9" fillId="15" borderId="25" xfId="0" applyFont="1" applyFill="1" applyBorder="1" applyAlignment="1">
      <alignment vertical="center" wrapText="1"/>
    </xf>
    <xf numFmtId="0" fontId="1" fillId="6" borderId="26" xfId="0" applyFont="1" applyFill="1" applyBorder="1" applyAlignment="1">
      <alignment horizontal="center"/>
    </xf>
    <xf numFmtId="164" fontId="0" fillId="0" borderId="7" xfId="1" applyFont="1" applyBorder="1"/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7" borderId="27" xfId="0" applyFont="1" applyFill="1" applyBorder="1"/>
    <xf numFmtId="0" fontId="1" fillId="7" borderId="28" xfId="0" applyFont="1" applyFill="1" applyBorder="1"/>
    <xf numFmtId="0" fontId="1" fillId="7" borderId="28" xfId="0" applyFont="1" applyFill="1" applyBorder="1" applyAlignment="1">
      <alignment horizontal="center" vertical="top"/>
    </xf>
    <xf numFmtId="0" fontId="1" fillId="7" borderId="28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0" fillId="0" borderId="4" xfId="0" applyBorder="1"/>
    <xf numFmtId="1" fontId="0" fillId="0" borderId="3" xfId="0" applyNumberFormat="1" applyBorder="1" applyAlignment="1">
      <alignment horizontal="center" vertical="center"/>
    </xf>
    <xf numFmtId="0" fontId="0" fillId="0" borderId="29" xfId="0" applyBorder="1"/>
    <xf numFmtId="164" fontId="0" fillId="0" borderId="30" xfId="1" applyFont="1" applyBorder="1"/>
    <xf numFmtId="0" fontId="0" fillId="0" borderId="30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2" fontId="0" fillId="0" borderId="30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1" fillId="9" borderId="26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0" fillId="0" borderId="32" xfId="0" applyBorder="1"/>
    <xf numFmtId="164" fontId="0" fillId="0" borderId="2" xfId="1" applyFont="1" applyBorder="1"/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8" borderId="26" xfId="0" applyFont="1" applyFill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 vertical="center"/>
    </xf>
    <xf numFmtId="0" fontId="0" fillId="0" borderId="6" xfId="0" applyBorder="1"/>
    <xf numFmtId="164" fontId="0" fillId="0" borderId="5" xfId="1" applyFont="1" applyBorder="1"/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16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0" fontId="9" fillId="15" borderId="24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center" vertical="center" wrapText="1"/>
    </xf>
    <xf numFmtId="0" fontId="6" fillId="15" borderId="21" xfId="0" applyFont="1" applyFill="1" applyBorder="1" applyAlignment="1">
      <alignment vertical="center" wrapText="1"/>
    </xf>
    <xf numFmtId="0" fontId="6" fillId="15" borderId="22" xfId="0" applyFont="1" applyFill="1" applyBorder="1" applyAlignment="1">
      <alignment vertical="center" wrapText="1"/>
    </xf>
    <xf numFmtId="0" fontId="7" fillId="13" borderId="17" xfId="0" applyFont="1" applyFill="1" applyBorder="1" applyAlignment="1">
      <alignment vertical="center"/>
    </xf>
    <xf numFmtId="0" fontId="7" fillId="13" borderId="18" xfId="0" applyFont="1" applyFill="1" applyBorder="1" applyAlignment="1">
      <alignment vertical="center"/>
    </xf>
    <xf numFmtId="0" fontId="7" fillId="13" borderId="19" xfId="0" applyFont="1" applyFill="1" applyBorder="1" applyAlignment="1">
      <alignment vertical="center"/>
    </xf>
    <xf numFmtId="0" fontId="7" fillId="13" borderId="20" xfId="0" applyFont="1" applyFill="1" applyBorder="1" applyAlignment="1">
      <alignment vertical="center"/>
    </xf>
    <xf numFmtId="0" fontId="9" fillId="12" borderId="21" xfId="0" applyFont="1" applyFill="1" applyBorder="1" applyAlignment="1">
      <alignment vertical="center" wrapText="1"/>
    </xf>
    <xf numFmtId="0" fontId="9" fillId="12" borderId="22" xfId="0" applyFont="1" applyFill="1" applyBorder="1" applyAlignment="1">
      <alignment vertical="center" wrapText="1"/>
    </xf>
    <xf numFmtId="0" fontId="9" fillId="12" borderId="21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18" borderId="0" xfId="0" applyFill="1" applyAlignment="1">
      <alignment horizontal="center"/>
    </xf>
  </cellXfs>
  <cellStyles count="3">
    <cellStyle name="Comma" xfId="1" builtinId="3"/>
    <cellStyle name="Normal" xfId="0" builtinId="0"/>
    <cellStyle name="Normal 2" xfId="2" xr:uid="{71331525-2DF7-4E04-8FF4-AB3F76ACEADC}"/>
  </cellStyles>
  <dxfs count="0"/>
  <tableStyles count="0" defaultTableStyle="TableStyleMedium2" defaultPivotStyle="PivotStyleLight16"/>
  <colors>
    <mruColors>
      <color rgb="FF27E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7"/>
  <sheetViews>
    <sheetView zoomScaleNormal="100" workbookViewId="0">
      <pane xSplit="6" ySplit="1" topLeftCell="Q237" activePane="bottomRight" state="frozen"/>
      <selection pane="topRight" activeCell="G1" sqref="G1"/>
      <selection pane="bottomLeft" activeCell="A2" sqref="A2"/>
      <selection pane="bottomRight" activeCell="B230" sqref="B230:AJ267"/>
    </sheetView>
  </sheetViews>
  <sheetFormatPr defaultRowHeight="14.4" x14ac:dyDescent="0.3"/>
  <cols>
    <col min="1" max="1" width="34.109375" customWidth="1"/>
    <col min="2" max="2" width="9.109375" style="1"/>
    <col min="3" max="3" width="9.109375" style="2"/>
    <col min="4" max="5" width="9.109375" style="3"/>
    <col min="6" max="6" width="9.109375" style="2"/>
  </cols>
  <sheetData>
    <row r="1" spans="1:36" s="7" customFormat="1" x14ac:dyDescent="0.3">
      <c r="A1" s="11" t="s">
        <v>38</v>
      </c>
      <c r="B1" s="15" t="s">
        <v>39</v>
      </c>
      <c r="C1" s="16" t="s">
        <v>40</v>
      </c>
      <c r="D1" s="17" t="s">
        <v>41</v>
      </c>
      <c r="E1" s="17" t="s">
        <v>42</v>
      </c>
      <c r="F1" s="9" t="s">
        <v>43</v>
      </c>
      <c r="G1" s="8" t="s">
        <v>44</v>
      </c>
      <c r="H1" s="8" t="s">
        <v>45</v>
      </c>
      <c r="I1" s="8" t="s">
        <v>46</v>
      </c>
      <c r="J1" s="8" t="s">
        <v>47</v>
      </c>
      <c r="K1" s="8" t="s">
        <v>48</v>
      </c>
      <c r="L1" s="8" t="s">
        <v>49</v>
      </c>
      <c r="M1" s="8" t="s">
        <v>50</v>
      </c>
      <c r="N1" s="8" t="s">
        <v>51</v>
      </c>
      <c r="O1" s="8" t="s">
        <v>52</v>
      </c>
      <c r="P1" s="8" t="s">
        <v>53</v>
      </c>
      <c r="Q1" s="8" t="s">
        <v>54</v>
      </c>
      <c r="R1" s="8" t="s">
        <v>55</v>
      </c>
      <c r="S1" s="8" t="s">
        <v>56</v>
      </c>
      <c r="T1" s="6" t="s">
        <v>57</v>
      </c>
      <c r="U1" s="6" t="s">
        <v>58</v>
      </c>
      <c r="V1" s="6" t="s">
        <v>59</v>
      </c>
      <c r="W1" s="6" t="s">
        <v>60</v>
      </c>
      <c r="X1" s="6" t="s">
        <v>61</v>
      </c>
      <c r="Y1" s="6" t="s">
        <v>62</v>
      </c>
      <c r="Z1" s="6" t="s">
        <v>63</v>
      </c>
      <c r="AA1" s="6" t="s">
        <v>64</v>
      </c>
      <c r="AB1" s="9" t="s">
        <v>65</v>
      </c>
      <c r="AC1" s="9" t="s">
        <v>66</v>
      </c>
      <c r="AD1" s="9" t="s">
        <v>67</v>
      </c>
      <c r="AE1" s="9" t="s">
        <v>68</v>
      </c>
      <c r="AF1" s="9" t="s">
        <v>69</v>
      </c>
      <c r="AG1" s="9" t="s">
        <v>70</v>
      </c>
      <c r="AH1" s="9" t="s">
        <v>71</v>
      </c>
      <c r="AI1" s="9" t="s">
        <v>72</v>
      </c>
      <c r="AJ1" s="9" t="s">
        <v>73</v>
      </c>
    </row>
    <row r="2" spans="1:36" x14ac:dyDescent="0.3">
      <c r="A2" t="s">
        <v>1</v>
      </c>
      <c r="B2" s="1">
        <v>0</v>
      </c>
      <c r="C2" s="2">
        <v>0</v>
      </c>
      <c r="D2" s="4" t="s">
        <v>74</v>
      </c>
      <c r="E2" s="5">
        <v>0</v>
      </c>
      <c r="F2" s="9">
        <v>2018</v>
      </c>
      <c r="G2" s="2">
        <v>0</v>
      </c>
      <c r="H2" s="2">
        <v>3</v>
      </c>
      <c r="I2" s="2">
        <v>2</v>
      </c>
      <c r="J2" s="2">
        <v>0</v>
      </c>
      <c r="K2" s="2">
        <v>2</v>
      </c>
      <c r="L2" s="2">
        <v>1</v>
      </c>
      <c r="M2" s="2">
        <v>4</v>
      </c>
      <c r="N2" s="2">
        <v>0</v>
      </c>
      <c r="O2" s="2">
        <v>0</v>
      </c>
      <c r="P2" s="2">
        <v>4</v>
      </c>
      <c r="Q2" s="2">
        <v>0</v>
      </c>
      <c r="R2" s="2">
        <v>0</v>
      </c>
      <c r="S2" s="2">
        <v>2</v>
      </c>
      <c r="T2" s="2">
        <v>0</v>
      </c>
      <c r="U2" s="2">
        <v>0</v>
      </c>
      <c r="V2" s="2">
        <v>0</v>
      </c>
      <c r="W2" s="2">
        <v>1</v>
      </c>
      <c r="X2" s="2">
        <v>0</v>
      </c>
      <c r="Y2" s="2">
        <v>2</v>
      </c>
      <c r="Z2" s="2">
        <v>0</v>
      </c>
      <c r="AA2" s="2">
        <v>0</v>
      </c>
      <c r="AB2" s="2">
        <v>4</v>
      </c>
      <c r="AC2" s="2">
        <v>0</v>
      </c>
      <c r="AD2" s="2">
        <v>0</v>
      </c>
      <c r="AE2" s="2">
        <v>3</v>
      </c>
      <c r="AF2" s="2">
        <v>2</v>
      </c>
      <c r="AG2" s="2">
        <v>0</v>
      </c>
      <c r="AH2" s="2">
        <v>0</v>
      </c>
      <c r="AI2" s="2">
        <v>0</v>
      </c>
      <c r="AJ2" s="2">
        <v>0</v>
      </c>
    </row>
    <row r="3" spans="1:36" x14ac:dyDescent="0.3">
      <c r="A3" t="s">
        <v>2</v>
      </c>
      <c r="B3" s="1">
        <v>0</v>
      </c>
      <c r="C3" s="2">
        <v>0</v>
      </c>
      <c r="D3" s="4" t="s">
        <v>74</v>
      </c>
      <c r="E3" s="5">
        <v>0</v>
      </c>
      <c r="F3" s="9">
        <v>2018</v>
      </c>
      <c r="G3" s="2">
        <v>0</v>
      </c>
      <c r="H3" s="2">
        <v>3</v>
      </c>
      <c r="I3" s="2">
        <v>0</v>
      </c>
      <c r="J3" s="2">
        <v>2</v>
      </c>
      <c r="K3" s="2">
        <v>2</v>
      </c>
      <c r="L3" s="2">
        <v>1</v>
      </c>
      <c r="M3" s="2">
        <v>4</v>
      </c>
      <c r="N3" s="2">
        <v>0</v>
      </c>
      <c r="O3" s="2">
        <v>0</v>
      </c>
      <c r="P3" s="2">
        <v>4</v>
      </c>
      <c r="Q3" s="2">
        <v>0</v>
      </c>
      <c r="R3" s="2">
        <v>0</v>
      </c>
      <c r="S3" s="2">
        <v>2</v>
      </c>
      <c r="T3" s="2">
        <v>1</v>
      </c>
      <c r="U3" s="2">
        <v>0</v>
      </c>
      <c r="V3" s="2">
        <v>0</v>
      </c>
      <c r="W3" s="2">
        <v>3</v>
      </c>
      <c r="X3" s="2">
        <v>0</v>
      </c>
      <c r="Y3" s="2">
        <v>0</v>
      </c>
      <c r="Z3" s="2">
        <v>0</v>
      </c>
      <c r="AA3" s="2">
        <v>0</v>
      </c>
      <c r="AB3" s="2">
        <v>4</v>
      </c>
      <c r="AC3" s="2">
        <v>0</v>
      </c>
      <c r="AD3" s="2">
        <v>3</v>
      </c>
      <c r="AE3" s="2">
        <v>3</v>
      </c>
      <c r="AF3" s="2">
        <v>2</v>
      </c>
      <c r="AG3" s="2">
        <v>0</v>
      </c>
      <c r="AH3" s="2">
        <v>0</v>
      </c>
      <c r="AI3" s="2">
        <v>0</v>
      </c>
      <c r="AJ3" s="2">
        <v>0</v>
      </c>
    </row>
    <row r="4" spans="1:36" x14ac:dyDescent="0.3">
      <c r="A4" t="s">
        <v>3</v>
      </c>
      <c r="B4" s="1">
        <v>0</v>
      </c>
      <c r="C4" s="2">
        <v>0</v>
      </c>
      <c r="D4" s="4" t="s">
        <v>75</v>
      </c>
      <c r="E4" s="5">
        <v>1</v>
      </c>
      <c r="F4" s="9">
        <v>2018</v>
      </c>
      <c r="G4" s="2">
        <v>0</v>
      </c>
      <c r="H4" s="2">
        <v>3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4</v>
      </c>
      <c r="Q4" s="2">
        <v>0</v>
      </c>
      <c r="R4" s="2">
        <v>0</v>
      </c>
      <c r="S4" s="2">
        <v>2</v>
      </c>
      <c r="T4" s="2">
        <v>1</v>
      </c>
      <c r="U4" s="2">
        <v>1</v>
      </c>
      <c r="V4" s="2">
        <v>0</v>
      </c>
      <c r="W4" s="2">
        <v>1</v>
      </c>
      <c r="X4" s="2">
        <v>0</v>
      </c>
      <c r="Y4" s="2">
        <v>0</v>
      </c>
      <c r="Z4" s="2">
        <v>0</v>
      </c>
      <c r="AA4" s="2">
        <v>0</v>
      </c>
      <c r="AB4" s="2">
        <v>4</v>
      </c>
      <c r="AC4" s="2">
        <v>0</v>
      </c>
      <c r="AD4" s="2">
        <v>0</v>
      </c>
      <c r="AE4" s="2">
        <v>3</v>
      </c>
      <c r="AF4" s="2">
        <v>2</v>
      </c>
      <c r="AG4" s="2">
        <v>0</v>
      </c>
      <c r="AH4" s="2">
        <v>0</v>
      </c>
      <c r="AI4" s="2">
        <v>0</v>
      </c>
      <c r="AJ4" s="2">
        <v>0</v>
      </c>
    </row>
    <row r="5" spans="1:36" x14ac:dyDescent="0.3">
      <c r="A5" t="s">
        <v>4</v>
      </c>
      <c r="B5" s="1">
        <v>0</v>
      </c>
      <c r="C5" s="2">
        <v>0</v>
      </c>
      <c r="D5" s="4" t="s">
        <v>74</v>
      </c>
      <c r="E5" s="5">
        <v>0</v>
      </c>
      <c r="F5" s="9">
        <v>2018</v>
      </c>
      <c r="G5" s="2">
        <v>0</v>
      </c>
      <c r="H5" s="2">
        <v>0</v>
      </c>
      <c r="I5" s="2">
        <v>0</v>
      </c>
      <c r="J5" s="2">
        <v>2</v>
      </c>
      <c r="K5" s="2">
        <v>0</v>
      </c>
      <c r="L5" s="2">
        <v>0</v>
      </c>
      <c r="M5" s="2">
        <v>4</v>
      </c>
      <c r="N5" s="2">
        <v>0</v>
      </c>
      <c r="O5" s="2">
        <v>0</v>
      </c>
      <c r="P5" s="2">
        <v>2</v>
      </c>
      <c r="Q5" s="2">
        <v>0</v>
      </c>
      <c r="R5" s="2">
        <v>0</v>
      </c>
      <c r="S5" s="2">
        <v>0</v>
      </c>
      <c r="T5" s="2">
        <v>1</v>
      </c>
      <c r="U5" s="2">
        <v>1</v>
      </c>
      <c r="V5" s="2">
        <v>0</v>
      </c>
      <c r="W5" s="2">
        <v>3</v>
      </c>
      <c r="X5" s="2">
        <v>0</v>
      </c>
      <c r="Y5" s="2">
        <v>2</v>
      </c>
      <c r="Z5" s="2">
        <v>0</v>
      </c>
      <c r="AA5" s="2">
        <v>0</v>
      </c>
      <c r="AB5" s="2">
        <v>4</v>
      </c>
      <c r="AC5" s="2">
        <v>0</v>
      </c>
      <c r="AD5" s="2">
        <v>0</v>
      </c>
      <c r="AE5" s="2">
        <v>3</v>
      </c>
      <c r="AF5" s="2">
        <v>2</v>
      </c>
      <c r="AG5" s="2">
        <v>0</v>
      </c>
      <c r="AH5" s="2">
        <v>0</v>
      </c>
      <c r="AI5" s="2">
        <v>0</v>
      </c>
      <c r="AJ5" s="2">
        <v>0</v>
      </c>
    </row>
    <row r="6" spans="1:36" x14ac:dyDescent="0.3">
      <c r="A6" t="s">
        <v>76</v>
      </c>
      <c r="B6" s="1">
        <v>0</v>
      </c>
      <c r="C6" s="2">
        <v>0</v>
      </c>
      <c r="D6" s="4" t="s">
        <v>74</v>
      </c>
      <c r="E6" s="5">
        <v>1</v>
      </c>
      <c r="F6" s="9">
        <v>2018</v>
      </c>
      <c r="G6" s="2">
        <v>0</v>
      </c>
      <c r="H6" s="2">
        <v>3</v>
      </c>
      <c r="I6" s="2">
        <v>2</v>
      </c>
      <c r="J6" s="2">
        <v>2</v>
      </c>
      <c r="K6" s="2">
        <v>2</v>
      </c>
      <c r="L6" s="2">
        <v>0</v>
      </c>
      <c r="M6" s="2">
        <v>4</v>
      </c>
      <c r="N6" s="2">
        <v>0</v>
      </c>
      <c r="O6" s="2">
        <v>0</v>
      </c>
      <c r="P6" s="2">
        <v>4</v>
      </c>
      <c r="Q6" s="2">
        <v>0</v>
      </c>
      <c r="R6" s="2">
        <v>0</v>
      </c>
      <c r="S6" s="2">
        <v>0</v>
      </c>
      <c r="T6" s="2">
        <v>1</v>
      </c>
      <c r="U6" s="2">
        <v>1</v>
      </c>
      <c r="V6" s="2">
        <v>0</v>
      </c>
      <c r="W6" s="2">
        <v>1</v>
      </c>
      <c r="X6" s="2">
        <v>0</v>
      </c>
      <c r="Y6" s="2">
        <v>2</v>
      </c>
      <c r="Z6" s="2">
        <v>0</v>
      </c>
      <c r="AA6" s="2">
        <v>1</v>
      </c>
      <c r="AB6" s="2">
        <v>4</v>
      </c>
      <c r="AC6" s="2">
        <v>0</v>
      </c>
      <c r="AD6" s="2">
        <v>0</v>
      </c>
      <c r="AE6" s="2">
        <v>1</v>
      </c>
      <c r="AF6" s="2">
        <v>1</v>
      </c>
      <c r="AG6" s="2">
        <v>0</v>
      </c>
      <c r="AH6" s="2">
        <v>0</v>
      </c>
      <c r="AI6" s="2">
        <v>0</v>
      </c>
      <c r="AJ6" s="2">
        <v>0</v>
      </c>
    </row>
    <row r="7" spans="1:36" x14ac:dyDescent="0.3">
      <c r="A7" t="s">
        <v>5</v>
      </c>
      <c r="B7" s="1">
        <v>0</v>
      </c>
      <c r="C7" s="2">
        <v>0</v>
      </c>
      <c r="D7" s="4" t="s">
        <v>74</v>
      </c>
      <c r="E7" s="5">
        <v>1</v>
      </c>
      <c r="F7" s="9">
        <v>2018</v>
      </c>
      <c r="G7" s="2">
        <v>0</v>
      </c>
      <c r="H7" s="2">
        <v>3</v>
      </c>
      <c r="I7" s="2">
        <v>2</v>
      </c>
      <c r="J7" s="2">
        <v>0</v>
      </c>
      <c r="K7" s="2">
        <v>1</v>
      </c>
      <c r="L7" s="2">
        <v>0</v>
      </c>
      <c r="M7" s="2">
        <v>4</v>
      </c>
      <c r="N7" s="2">
        <v>0</v>
      </c>
      <c r="O7" s="2">
        <v>0</v>
      </c>
      <c r="P7" s="2">
        <v>4</v>
      </c>
      <c r="Q7" s="2">
        <v>0</v>
      </c>
      <c r="R7" s="2">
        <v>0</v>
      </c>
      <c r="S7" s="2">
        <v>2</v>
      </c>
      <c r="T7" s="2">
        <v>3</v>
      </c>
      <c r="U7" s="2">
        <v>1</v>
      </c>
      <c r="V7" s="2">
        <v>1</v>
      </c>
      <c r="W7" s="2">
        <v>3</v>
      </c>
      <c r="X7" s="2">
        <v>0</v>
      </c>
      <c r="Y7" s="2">
        <v>2</v>
      </c>
      <c r="Z7" s="2">
        <v>0</v>
      </c>
      <c r="AA7" s="2">
        <v>0</v>
      </c>
      <c r="AB7" s="2">
        <v>4</v>
      </c>
      <c r="AC7" s="2">
        <v>0</v>
      </c>
      <c r="AD7" s="2">
        <v>0</v>
      </c>
      <c r="AE7" s="2">
        <v>3</v>
      </c>
      <c r="AF7" s="2">
        <v>2</v>
      </c>
      <c r="AG7" s="2">
        <v>0</v>
      </c>
      <c r="AH7" s="2">
        <v>0</v>
      </c>
      <c r="AI7" s="2">
        <v>0</v>
      </c>
      <c r="AJ7" s="2">
        <v>0</v>
      </c>
    </row>
    <row r="8" spans="1:36" x14ac:dyDescent="0.3">
      <c r="A8" t="s">
        <v>6</v>
      </c>
      <c r="B8" s="1">
        <v>0</v>
      </c>
      <c r="C8" s="2">
        <v>0</v>
      </c>
      <c r="D8" s="4" t="s">
        <v>74</v>
      </c>
      <c r="E8" s="5">
        <v>1</v>
      </c>
      <c r="F8" s="9">
        <v>2018</v>
      </c>
      <c r="G8" s="2">
        <v>0</v>
      </c>
      <c r="H8" s="2">
        <v>3</v>
      </c>
      <c r="I8" s="2">
        <v>2</v>
      </c>
      <c r="J8" s="2">
        <v>0</v>
      </c>
      <c r="K8" s="2">
        <v>2</v>
      </c>
      <c r="L8" s="2">
        <v>1</v>
      </c>
      <c r="M8" s="2">
        <v>4</v>
      </c>
      <c r="N8" s="2">
        <v>0</v>
      </c>
      <c r="O8" s="2">
        <v>0</v>
      </c>
      <c r="P8" s="2">
        <v>4</v>
      </c>
      <c r="Q8" s="2">
        <v>0</v>
      </c>
      <c r="R8" s="2">
        <v>0</v>
      </c>
      <c r="S8" s="2">
        <v>2</v>
      </c>
      <c r="T8" s="2">
        <v>1</v>
      </c>
      <c r="U8" s="2">
        <v>1</v>
      </c>
      <c r="V8" s="2">
        <v>1</v>
      </c>
      <c r="W8" s="2">
        <v>3</v>
      </c>
      <c r="X8" s="2">
        <v>0</v>
      </c>
      <c r="Y8" s="2">
        <v>2</v>
      </c>
      <c r="Z8" s="2">
        <v>0</v>
      </c>
      <c r="AA8" s="2">
        <v>3</v>
      </c>
      <c r="AB8" s="2">
        <v>4</v>
      </c>
      <c r="AC8" s="2">
        <v>0</v>
      </c>
      <c r="AD8" s="2">
        <v>0</v>
      </c>
      <c r="AE8" s="2">
        <v>3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</row>
    <row r="9" spans="1:36" x14ac:dyDescent="0.3">
      <c r="A9" t="s">
        <v>7</v>
      </c>
      <c r="B9" s="1">
        <v>0</v>
      </c>
      <c r="C9" s="2">
        <v>0</v>
      </c>
      <c r="D9" s="4" t="s">
        <v>74</v>
      </c>
      <c r="E9" s="5">
        <v>1</v>
      </c>
      <c r="F9" s="9">
        <v>2018</v>
      </c>
      <c r="G9" s="2">
        <v>0</v>
      </c>
      <c r="H9" s="2">
        <v>3</v>
      </c>
      <c r="I9" s="2">
        <v>0</v>
      </c>
      <c r="J9" s="2">
        <v>2</v>
      </c>
      <c r="K9" s="2">
        <v>0</v>
      </c>
      <c r="L9" s="2">
        <v>1</v>
      </c>
      <c r="M9" s="2">
        <v>0</v>
      </c>
      <c r="N9" s="2">
        <v>0</v>
      </c>
      <c r="O9" s="2">
        <v>0</v>
      </c>
      <c r="P9" s="2">
        <v>2</v>
      </c>
      <c r="Q9" s="2">
        <v>0</v>
      </c>
      <c r="R9" s="2">
        <v>0</v>
      </c>
      <c r="S9" s="2">
        <v>0</v>
      </c>
      <c r="T9" s="2">
        <v>3</v>
      </c>
      <c r="U9" s="2">
        <v>1</v>
      </c>
      <c r="V9" s="2">
        <v>0</v>
      </c>
      <c r="W9" s="2">
        <v>3</v>
      </c>
      <c r="X9" s="2">
        <v>0</v>
      </c>
      <c r="Y9" s="2">
        <v>2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2</v>
      </c>
      <c r="AG9" s="2">
        <v>0</v>
      </c>
      <c r="AH9" s="2">
        <v>0</v>
      </c>
      <c r="AI9" s="2">
        <v>0</v>
      </c>
      <c r="AJ9" s="2">
        <v>0</v>
      </c>
    </row>
    <row r="10" spans="1:36" x14ac:dyDescent="0.3">
      <c r="A10" t="s">
        <v>8</v>
      </c>
      <c r="B10" s="1">
        <v>0</v>
      </c>
      <c r="C10" s="2">
        <v>0</v>
      </c>
      <c r="D10" s="4" t="s">
        <v>74</v>
      </c>
      <c r="E10" s="5">
        <v>1</v>
      </c>
      <c r="F10" s="9">
        <v>2018</v>
      </c>
      <c r="G10" s="2">
        <v>0</v>
      </c>
      <c r="H10" s="2">
        <v>3</v>
      </c>
      <c r="I10" s="2">
        <v>2</v>
      </c>
      <c r="J10" s="2">
        <v>2</v>
      </c>
      <c r="K10" s="2">
        <v>2</v>
      </c>
      <c r="L10" s="2">
        <v>1</v>
      </c>
      <c r="M10" s="2">
        <v>4</v>
      </c>
      <c r="N10" s="2">
        <v>0</v>
      </c>
      <c r="O10" s="2">
        <v>0</v>
      </c>
      <c r="P10" s="2">
        <v>4</v>
      </c>
      <c r="Q10" s="2">
        <v>0</v>
      </c>
      <c r="R10" s="2">
        <v>0</v>
      </c>
      <c r="S10" s="2">
        <v>0</v>
      </c>
      <c r="T10" s="2">
        <v>3</v>
      </c>
      <c r="U10" s="2">
        <v>1</v>
      </c>
      <c r="V10" s="2">
        <v>0</v>
      </c>
      <c r="W10" s="2">
        <v>3</v>
      </c>
      <c r="X10" s="2">
        <v>0</v>
      </c>
      <c r="Y10" s="2">
        <v>2</v>
      </c>
      <c r="Z10" s="2">
        <v>0</v>
      </c>
      <c r="AA10" s="2">
        <v>0</v>
      </c>
      <c r="AB10" s="2">
        <v>4</v>
      </c>
      <c r="AC10" s="2">
        <v>0</v>
      </c>
      <c r="AD10" s="2">
        <v>0</v>
      </c>
      <c r="AE10" s="2">
        <v>1</v>
      </c>
      <c r="AF10" s="2">
        <v>1</v>
      </c>
      <c r="AG10" s="2">
        <v>0</v>
      </c>
      <c r="AH10" s="2">
        <v>0</v>
      </c>
      <c r="AI10" s="2">
        <v>0</v>
      </c>
      <c r="AJ10" s="2">
        <v>0</v>
      </c>
    </row>
    <row r="11" spans="1:36" x14ac:dyDescent="0.3">
      <c r="A11" t="s">
        <v>9</v>
      </c>
      <c r="B11" s="1">
        <v>0</v>
      </c>
      <c r="C11" s="2">
        <v>0</v>
      </c>
      <c r="D11" s="4" t="s">
        <v>74</v>
      </c>
      <c r="E11" s="5">
        <v>0</v>
      </c>
      <c r="F11" s="9">
        <v>2018</v>
      </c>
      <c r="G11" s="2">
        <v>0</v>
      </c>
      <c r="H11" s="2">
        <v>3</v>
      </c>
      <c r="I11" s="2">
        <v>2</v>
      </c>
      <c r="J11" s="2">
        <v>2</v>
      </c>
      <c r="K11" s="2">
        <v>2</v>
      </c>
      <c r="L11" s="2">
        <v>0</v>
      </c>
      <c r="M11" s="2">
        <v>4</v>
      </c>
      <c r="N11" s="2">
        <v>0</v>
      </c>
      <c r="O11" s="2">
        <v>0</v>
      </c>
      <c r="P11" s="2">
        <v>4</v>
      </c>
      <c r="Q11" s="2">
        <v>0</v>
      </c>
      <c r="R11" s="2">
        <v>0</v>
      </c>
      <c r="S11" s="2">
        <v>2</v>
      </c>
      <c r="T11" s="2">
        <v>3</v>
      </c>
      <c r="U11" s="2">
        <v>1</v>
      </c>
      <c r="V11" s="2">
        <v>1</v>
      </c>
      <c r="W11" s="2">
        <v>3</v>
      </c>
      <c r="X11" s="2">
        <v>0</v>
      </c>
      <c r="Y11" s="2">
        <v>2</v>
      </c>
      <c r="Z11" s="2">
        <v>0</v>
      </c>
      <c r="AA11" s="2">
        <v>0</v>
      </c>
      <c r="AB11" s="2">
        <v>4</v>
      </c>
      <c r="AC11" s="2">
        <v>0</v>
      </c>
      <c r="AD11" s="2">
        <v>0</v>
      </c>
      <c r="AE11" s="2">
        <v>3</v>
      </c>
      <c r="AF11" s="2">
        <v>2</v>
      </c>
      <c r="AG11" s="2">
        <v>0</v>
      </c>
      <c r="AH11" s="2">
        <v>0</v>
      </c>
      <c r="AI11" s="2">
        <v>0</v>
      </c>
      <c r="AJ11" s="2">
        <v>0</v>
      </c>
    </row>
    <row r="12" spans="1:36" x14ac:dyDescent="0.3">
      <c r="A12" t="s">
        <v>10</v>
      </c>
      <c r="B12" s="1">
        <v>0</v>
      </c>
      <c r="C12" s="2">
        <v>0</v>
      </c>
      <c r="D12" s="4" t="s">
        <v>74</v>
      </c>
      <c r="E12" s="5">
        <v>1</v>
      </c>
      <c r="F12" s="9">
        <v>2018</v>
      </c>
      <c r="G12" s="2">
        <v>0</v>
      </c>
      <c r="H12" s="2">
        <v>3</v>
      </c>
      <c r="I12" s="2">
        <v>2</v>
      </c>
      <c r="J12" s="2">
        <v>2</v>
      </c>
      <c r="K12" s="2">
        <v>2</v>
      </c>
      <c r="L12" s="2">
        <v>4</v>
      </c>
      <c r="M12" s="2">
        <v>4</v>
      </c>
      <c r="N12" s="2">
        <v>0</v>
      </c>
      <c r="O12" s="2">
        <v>0</v>
      </c>
      <c r="P12" s="2">
        <v>4</v>
      </c>
      <c r="Q12" s="2">
        <v>0</v>
      </c>
      <c r="R12" s="2">
        <v>0</v>
      </c>
      <c r="S12" s="2">
        <v>2</v>
      </c>
      <c r="T12" s="2">
        <v>1</v>
      </c>
      <c r="U12" s="2">
        <v>1</v>
      </c>
      <c r="V12" s="2">
        <v>1</v>
      </c>
      <c r="W12" s="2">
        <v>1</v>
      </c>
      <c r="X12" s="2">
        <v>0</v>
      </c>
      <c r="Y12" s="2">
        <v>2</v>
      </c>
      <c r="Z12" s="2">
        <v>0</v>
      </c>
      <c r="AA12" s="2">
        <v>0</v>
      </c>
      <c r="AB12" s="2">
        <v>4</v>
      </c>
      <c r="AC12" s="2">
        <v>0</v>
      </c>
      <c r="AD12" s="2">
        <v>0</v>
      </c>
      <c r="AE12" s="2">
        <v>3</v>
      </c>
      <c r="AF12" s="2">
        <v>2</v>
      </c>
      <c r="AG12" s="2">
        <v>0</v>
      </c>
      <c r="AH12" s="2">
        <v>0</v>
      </c>
      <c r="AI12" s="2">
        <v>0</v>
      </c>
      <c r="AJ12" s="2">
        <v>0</v>
      </c>
    </row>
    <row r="13" spans="1:36" x14ac:dyDescent="0.3">
      <c r="A13" t="s">
        <v>11</v>
      </c>
      <c r="B13" s="1">
        <v>0</v>
      </c>
      <c r="C13" s="2">
        <v>0</v>
      </c>
      <c r="D13" s="4" t="s">
        <v>74</v>
      </c>
      <c r="E13" s="5">
        <v>1</v>
      </c>
      <c r="F13" s="9">
        <v>2018</v>
      </c>
      <c r="G13" s="2">
        <v>0</v>
      </c>
      <c r="H13" s="2">
        <v>3</v>
      </c>
      <c r="I13" s="2">
        <v>2</v>
      </c>
      <c r="J13" s="2">
        <v>2</v>
      </c>
      <c r="K13" s="2">
        <v>2</v>
      </c>
      <c r="L13" s="2">
        <v>1</v>
      </c>
      <c r="M13" s="2">
        <v>4</v>
      </c>
      <c r="N13" s="2">
        <v>0</v>
      </c>
      <c r="O13" s="2">
        <v>0</v>
      </c>
      <c r="P13" s="2">
        <v>4</v>
      </c>
      <c r="Q13" s="2">
        <v>0</v>
      </c>
      <c r="R13" s="2">
        <v>0</v>
      </c>
      <c r="S13" s="2">
        <v>2</v>
      </c>
      <c r="T13" s="2">
        <v>3</v>
      </c>
      <c r="U13" s="2">
        <v>1</v>
      </c>
      <c r="V13" s="2">
        <v>1</v>
      </c>
      <c r="W13" s="2">
        <v>3</v>
      </c>
      <c r="X13" s="2">
        <v>0</v>
      </c>
      <c r="Y13" s="2">
        <v>2</v>
      </c>
      <c r="Z13" s="2">
        <v>0</v>
      </c>
      <c r="AA13" s="2">
        <v>0</v>
      </c>
      <c r="AB13" s="2">
        <v>4</v>
      </c>
      <c r="AC13" s="2">
        <v>0</v>
      </c>
      <c r="AD13" s="2">
        <v>0</v>
      </c>
      <c r="AE13" s="2">
        <v>1</v>
      </c>
      <c r="AF13" s="2">
        <v>1</v>
      </c>
      <c r="AG13" s="2">
        <v>0</v>
      </c>
      <c r="AH13" s="2">
        <v>0</v>
      </c>
      <c r="AI13" s="2">
        <v>0</v>
      </c>
      <c r="AJ13" s="2">
        <v>0</v>
      </c>
    </row>
    <row r="14" spans="1:36" x14ac:dyDescent="0.3">
      <c r="A14" t="s">
        <v>12</v>
      </c>
      <c r="B14" s="1">
        <v>0</v>
      </c>
      <c r="C14" s="2">
        <v>0</v>
      </c>
      <c r="D14" s="4" t="s">
        <v>74</v>
      </c>
      <c r="E14" s="5">
        <v>0</v>
      </c>
      <c r="F14" s="9">
        <v>2018</v>
      </c>
      <c r="G14" s="2">
        <v>0</v>
      </c>
      <c r="H14" s="2">
        <v>0</v>
      </c>
      <c r="I14" s="2">
        <v>0</v>
      </c>
      <c r="J14" s="2">
        <v>2</v>
      </c>
      <c r="K14" s="2">
        <v>1</v>
      </c>
      <c r="L14" s="2">
        <v>0</v>
      </c>
      <c r="M14" s="2">
        <v>2</v>
      </c>
      <c r="N14" s="2">
        <v>0</v>
      </c>
      <c r="O14" s="2">
        <v>0</v>
      </c>
      <c r="P14" s="2">
        <v>4</v>
      </c>
      <c r="Q14" s="2">
        <v>0</v>
      </c>
      <c r="R14" s="2">
        <v>0</v>
      </c>
      <c r="S14" s="2">
        <v>0</v>
      </c>
      <c r="T14" s="2">
        <v>1</v>
      </c>
      <c r="U14" s="2">
        <v>1</v>
      </c>
      <c r="V14" s="2">
        <v>1</v>
      </c>
      <c r="W14" s="2">
        <v>3</v>
      </c>
      <c r="X14" s="2">
        <v>0</v>
      </c>
      <c r="Y14" s="2">
        <v>2</v>
      </c>
      <c r="Z14" s="2">
        <v>0</v>
      </c>
      <c r="AA14" s="2">
        <v>1</v>
      </c>
      <c r="AB14" s="2">
        <v>4</v>
      </c>
      <c r="AC14" s="2">
        <v>0</v>
      </c>
      <c r="AD14" s="2">
        <v>0</v>
      </c>
      <c r="AE14" s="2">
        <v>1</v>
      </c>
      <c r="AF14" s="2">
        <v>2</v>
      </c>
      <c r="AG14" s="2">
        <v>0</v>
      </c>
      <c r="AH14" s="2">
        <v>0</v>
      </c>
      <c r="AI14" s="2">
        <v>0</v>
      </c>
      <c r="AJ14" s="2">
        <v>0</v>
      </c>
    </row>
    <row r="15" spans="1:36" x14ac:dyDescent="0.3">
      <c r="A15" t="s">
        <v>13</v>
      </c>
      <c r="B15" s="1">
        <v>0</v>
      </c>
      <c r="C15" s="2">
        <v>0</v>
      </c>
      <c r="D15" s="4" t="s">
        <v>74</v>
      </c>
      <c r="E15" s="5">
        <v>1</v>
      </c>
      <c r="F15" s="9">
        <v>2018</v>
      </c>
      <c r="G15" s="2">
        <v>0</v>
      </c>
      <c r="H15" s="2">
        <v>3</v>
      </c>
      <c r="I15" s="2">
        <v>0</v>
      </c>
      <c r="J15" s="2">
        <v>2</v>
      </c>
      <c r="K15" s="2">
        <v>2</v>
      </c>
      <c r="L15" s="2">
        <v>0</v>
      </c>
      <c r="M15" s="2">
        <v>4</v>
      </c>
      <c r="N15" s="2">
        <v>0</v>
      </c>
      <c r="O15" s="2">
        <v>0</v>
      </c>
      <c r="P15" s="2">
        <v>4</v>
      </c>
      <c r="Q15" s="2">
        <v>0</v>
      </c>
      <c r="R15" s="2">
        <v>0</v>
      </c>
      <c r="S15" s="2">
        <v>2</v>
      </c>
      <c r="T15" s="2">
        <v>3</v>
      </c>
      <c r="U15" s="2">
        <v>1</v>
      </c>
      <c r="V15" s="2">
        <v>1</v>
      </c>
      <c r="W15" s="2">
        <v>3</v>
      </c>
      <c r="X15" s="2">
        <v>0</v>
      </c>
      <c r="Y15" s="2">
        <v>0</v>
      </c>
      <c r="Z15" s="2">
        <v>0</v>
      </c>
      <c r="AA15" s="2">
        <v>0</v>
      </c>
      <c r="AB15" s="2">
        <v>4</v>
      </c>
      <c r="AC15" s="2">
        <v>0</v>
      </c>
      <c r="AD15" s="2">
        <v>0</v>
      </c>
      <c r="AE15" s="2">
        <v>3</v>
      </c>
      <c r="AF15" s="2">
        <v>1</v>
      </c>
      <c r="AG15" s="2">
        <v>0</v>
      </c>
      <c r="AH15" s="2">
        <v>0</v>
      </c>
      <c r="AI15" s="2">
        <v>0</v>
      </c>
      <c r="AJ15" s="2">
        <v>0</v>
      </c>
    </row>
    <row r="16" spans="1:36" x14ac:dyDescent="0.3">
      <c r="A16" t="s">
        <v>14</v>
      </c>
      <c r="B16" s="1">
        <v>0</v>
      </c>
      <c r="C16" s="2">
        <v>0</v>
      </c>
      <c r="D16" s="4" t="s">
        <v>74</v>
      </c>
      <c r="E16" s="5">
        <v>1</v>
      </c>
      <c r="F16" s="9">
        <v>2018</v>
      </c>
      <c r="G16" s="2">
        <v>0</v>
      </c>
      <c r="H16" s="2">
        <v>3</v>
      </c>
      <c r="I16" s="2">
        <v>0</v>
      </c>
      <c r="J16" s="2">
        <v>2</v>
      </c>
      <c r="K16" s="2">
        <v>2</v>
      </c>
      <c r="L16" s="2">
        <v>1</v>
      </c>
      <c r="M16" s="2">
        <v>0</v>
      </c>
      <c r="N16" s="2">
        <v>0</v>
      </c>
      <c r="O16" s="2">
        <v>0</v>
      </c>
      <c r="P16" s="2">
        <v>2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2">
        <v>0</v>
      </c>
      <c r="W16" s="2">
        <v>3</v>
      </c>
      <c r="X16" s="2">
        <v>0</v>
      </c>
      <c r="Y16" s="2">
        <v>0</v>
      </c>
      <c r="Z16" s="2">
        <v>0</v>
      </c>
      <c r="AA16" s="2">
        <v>1</v>
      </c>
      <c r="AB16" s="2">
        <v>4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</row>
    <row r="17" spans="1:36" x14ac:dyDescent="0.3">
      <c r="A17" t="s">
        <v>15</v>
      </c>
      <c r="B17" s="1">
        <v>0</v>
      </c>
      <c r="C17" s="2">
        <v>0</v>
      </c>
      <c r="D17" s="4" t="s">
        <v>74</v>
      </c>
      <c r="E17" s="5">
        <v>1</v>
      </c>
      <c r="F17" s="9">
        <v>2018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2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</row>
    <row r="18" spans="1:36" x14ac:dyDescent="0.3">
      <c r="A18" t="s">
        <v>16</v>
      </c>
      <c r="B18" s="1">
        <v>0</v>
      </c>
      <c r="C18" s="2">
        <v>0</v>
      </c>
      <c r="D18" s="4" t="s">
        <v>74</v>
      </c>
      <c r="E18" s="5">
        <v>1</v>
      </c>
      <c r="F18" s="9">
        <v>2018</v>
      </c>
      <c r="G18" s="2">
        <v>0</v>
      </c>
      <c r="H18" s="2">
        <v>3</v>
      </c>
      <c r="I18" s="2">
        <v>2</v>
      </c>
      <c r="J18" s="2">
        <v>0</v>
      </c>
      <c r="K18" s="2">
        <v>2</v>
      </c>
      <c r="L18" s="2">
        <v>1</v>
      </c>
      <c r="M18" s="2">
        <v>1</v>
      </c>
      <c r="N18" s="2">
        <v>0</v>
      </c>
      <c r="O18" s="2">
        <v>0</v>
      </c>
      <c r="P18" s="2">
        <v>4</v>
      </c>
      <c r="Q18" s="2">
        <v>0</v>
      </c>
      <c r="R18" s="2">
        <v>0</v>
      </c>
      <c r="S18" s="2">
        <v>2</v>
      </c>
      <c r="T18" s="2">
        <v>3</v>
      </c>
      <c r="U18" s="2">
        <v>1</v>
      </c>
      <c r="V18" s="2">
        <v>1</v>
      </c>
      <c r="W18" s="2">
        <v>3</v>
      </c>
      <c r="X18" s="2">
        <v>0</v>
      </c>
      <c r="Y18" s="2">
        <v>2</v>
      </c>
      <c r="Z18" s="2">
        <v>0</v>
      </c>
      <c r="AA18" s="2">
        <v>0</v>
      </c>
      <c r="AB18" s="2">
        <v>4</v>
      </c>
      <c r="AC18" s="2">
        <v>0</v>
      </c>
      <c r="AD18" s="2">
        <v>3</v>
      </c>
      <c r="AE18" s="2">
        <v>3</v>
      </c>
      <c r="AF18" s="2">
        <v>2</v>
      </c>
      <c r="AG18" s="2">
        <v>0</v>
      </c>
      <c r="AH18" s="2">
        <v>0</v>
      </c>
      <c r="AI18" s="2">
        <v>0</v>
      </c>
      <c r="AJ18" s="2">
        <v>0</v>
      </c>
    </row>
    <row r="19" spans="1:36" x14ac:dyDescent="0.3">
      <c r="A19" t="s">
        <v>17</v>
      </c>
      <c r="B19" s="1">
        <v>0</v>
      </c>
      <c r="C19" s="2">
        <v>0</v>
      </c>
      <c r="D19" s="4" t="s">
        <v>74</v>
      </c>
      <c r="E19" s="5">
        <v>1</v>
      </c>
      <c r="F19" s="9">
        <v>2018</v>
      </c>
      <c r="G19" s="2">
        <v>0</v>
      </c>
      <c r="H19" s="2">
        <v>3</v>
      </c>
      <c r="I19" s="2">
        <v>0</v>
      </c>
      <c r="J19" s="2">
        <v>2</v>
      </c>
      <c r="K19" s="2">
        <v>2</v>
      </c>
      <c r="L19" s="2">
        <v>0</v>
      </c>
      <c r="M19" s="2">
        <v>0</v>
      </c>
      <c r="N19" s="2">
        <v>0</v>
      </c>
      <c r="O19" s="2">
        <v>0</v>
      </c>
      <c r="P19" s="2">
        <v>4</v>
      </c>
      <c r="Q19" s="2">
        <v>0</v>
      </c>
      <c r="R19" s="2">
        <v>0</v>
      </c>
      <c r="S19" s="2">
        <v>0</v>
      </c>
      <c r="T19" s="2">
        <v>3</v>
      </c>
      <c r="U19" s="2">
        <v>0</v>
      </c>
      <c r="V19" s="2">
        <v>1</v>
      </c>
      <c r="W19" s="2">
        <v>1</v>
      </c>
      <c r="X19" s="2">
        <v>0</v>
      </c>
      <c r="Y19" s="2">
        <v>2</v>
      </c>
      <c r="Z19" s="2">
        <v>0</v>
      </c>
      <c r="AA19" s="2">
        <v>0</v>
      </c>
      <c r="AB19" s="2">
        <v>4</v>
      </c>
      <c r="AC19" s="2">
        <v>0</v>
      </c>
      <c r="AD19" s="2">
        <v>0</v>
      </c>
      <c r="AE19" s="2">
        <v>3</v>
      </c>
      <c r="AF19" s="2">
        <v>2</v>
      </c>
      <c r="AG19" s="2">
        <v>0</v>
      </c>
      <c r="AH19" s="2">
        <v>0</v>
      </c>
      <c r="AI19" s="2">
        <v>0</v>
      </c>
      <c r="AJ19" s="2">
        <v>0</v>
      </c>
    </row>
    <row r="20" spans="1:36" x14ac:dyDescent="0.3">
      <c r="A20" t="s">
        <v>18</v>
      </c>
      <c r="B20" s="1">
        <v>0</v>
      </c>
      <c r="C20" s="2">
        <v>0</v>
      </c>
      <c r="D20" s="4" t="s">
        <v>74</v>
      </c>
      <c r="E20" s="5">
        <v>1</v>
      </c>
      <c r="F20" s="9">
        <v>2018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4</v>
      </c>
      <c r="AC20" s="2">
        <v>0</v>
      </c>
      <c r="AD20" s="2">
        <v>1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</row>
    <row r="21" spans="1:36" x14ac:dyDescent="0.3">
      <c r="A21" t="s">
        <v>19</v>
      </c>
      <c r="B21" s="1">
        <v>0</v>
      </c>
      <c r="C21" s="2">
        <v>0</v>
      </c>
      <c r="D21" s="4" t="s">
        <v>74</v>
      </c>
      <c r="E21" s="5">
        <v>1</v>
      </c>
      <c r="F21" s="9">
        <v>2018</v>
      </c>
      <c r="G21" s="2">
        <v>0</v>
      </c>
      <c r="H21" s="2">
        <v>3</v>
      </c>
      <c r="I21" s="2">
        <v>2</v>
      </c>
      <c r="J21" s="2">
        <v>2</v>
      </c>
      <c r="K21" s="2">
        <v>2</v>
      </c>
      <c r="L21" s="2">
        <v>1</v>
      </c>
      <c r="M21" s="2">
        <v>4</v>
      </c>
      <c r="N21" s="2">
        <v>0</v>
      </c>
      <c r="O21" s="2">
        <v>0</v>
      </c>
      <c r="P21" s="2">
        <v>4</v>
      </c>
      <c r="Q21" s="2">
        <v>0</v>
      </c>
      <c r="R21" s="2">
        <v>0</v>
      </c>
      <c r="S21" s="2">
        <v>2</v>
      </c>
      <c r="T21" s="2">
        <v>3</v>
      </c>
      <c r="U21" s="2">
        <v>0</v>
      </c>
      <c r="V21" s="2">
        <v>0</v>
      </c>
      <c r="W21" s="2">
        <v>1</v>
      </c>
      <c r="X21" s="2">
        <v>0</v>
      </c>
      <c r="Y21" s="2">
        <v>2</v>
      </c>
      <c r="Z21" s="2">
        <v>0</v>
      </c>
      <c r="AA21" s="2">
        <v>0</v>
      </c>
      <c r="AB21" s="2">
        <v>4</v>
      </c>
      <c r="AC21" s="2">
        <v>0</v>
      </c>
      <c r="AD21" s="2">
        <v>0</v>
      </c>
      <c r="AE21" s="2">
        <v>3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</row>
    <row r="22" spans="1:36" x14ac:dyDescent="0.3">
      <c r="A22" t="s">
        <v>20</v>
      </c>
      <c r="B22" s="1">
        <v>0</v>
      </c>
      <c r="C22" s="2">
        <v>0</v>
      </c>
      <c r="D22" s="4" t="s">
        <v>75</v>
      </c>
      <c r="E22" s="5">
        <v>0</v>
      </c>
      <c r="F22" s="9">
        <v>2018</v>
      </c>
      <c r="G22" s="2">
        <v>0</v>
      </c>
      <c r="H22" s="2">
        <v>3</v>
      </c>
      <c r="I22" s="2">
        <v>0</v>
      </c>
      <c r="J22" s="2">
        <v>0</v>
      </c>
      <c r="K22" s="2">
        <v>1</v>
      </c>
      <c r="L22" s="2">
        <v>2</v>
      </c>
      <c r="M22" s="2">
        <v>0</v>
      </c>
      <c r="N22" s="2">
        <v>0</v>
      </c>
      <c r="O22" s="2">
        <v>0</v>
      </c>
      <c r="P22" s="2">
        <v>4</v>
      </c>
      <c r="Q22" s="2">
        <v>0</v>
      </c>
      <c r="R22" s="2">
        <v>0</v>
      </c>
      <c r="S22" s="2">
        <v>0</v>
      </c>
      <c r="T22" s="2">
        <v>1</v>
      </c>
      <c r="U22" s="2">
        <v>0</v>
      </c>
      <c r="V22" s="2">
        <v>0</v>
      </c>
      <c r="W22" s="2">
        <v>3</v>
      </c>
      <c r="X22" s="2">
        <v>0</v>
      </c>
      <c r="Y22" s="2">
        <v>2</v>
      </c>
      <c r="Z22" s="2">
        <v>0</v>
      </c>
      <c r="AA22" s="2">
        <v>0</v>
      </c>
      <c r="AB22" s="2">
        <v>4</v>
      </c>
      <c r="AC22" s="2">
        <v>0</v>
      </c>
      <c r="AD22" s="2">
        <v>1</v>
      </c>
      <c r="AE22" s="2">
        <v>0</v>
      </c>
      <c r="AF22" s="2">
        <v>2</v>
      </c>
      <c r="AG22" s="2">
        <v>0</v>
      </c>
      <c r="AH22" s="2">
        <v>0</v>
      </c>
      <c r="AI22" s="2">
        <v>0</v>
      </c>
      <c r="AJ22" s="2">
        <v>0</v>
      </c>
    </row>
    <row r="23" spans="1:36" x14ac:dyDescent="0.3">
      <c r="A23" t="s">
        <v>21</v>
      </c>
      <c r="B23" s="1">
        <v>0</v>
      </c>
      <c r="C23" s="2">
        <v>0</v>
      </c>
      <c r="D23" s="4" t="s">
        <v>74</v>
      </c>
      <c r="E23" s="5">
        <v>0</v>
      </c>
      <c r="F23" s="9">
        <v>2018</v>
      </c>
      <c r="G23" s="2">
        <v>0</v>
      </c>
      <c r="H23" s="2">
        <v>3</v>
      </c>
      <c r="I23" s="2">
        <v>2</v>
      </c>
      <c r="J23" s="2">
        <v>0</v>
      </c>
      <c r="K23" s="2">
        <v>2</v>
      </c>
      <c r="L23" s="2">
        <v>1</v>
      </c>
      <c r="M23" s="2">
        <v>4</v>
      </c>
      <c r="N23" s="2">
        <v>0</v>
      </c>
      <c r="O23" s="2">
        <v>0</v>
      </c>
      <c r="P23" s="2">
        <v>4</v>
      </c>
      <c r="Q23" s="2">
        <v>0</v>
      </c>
      <c r="R23" s="2">
        <v>0</v>
      </c>
      <c r="S23" s="2">
        <v>2</v>
      </c>
      <c r="T23" s="2">
        <v>3</v>
      </c>
      <c r="U23" s="2">
        <v>3</v>
      </c>
      <c r="V23" s="2">
        <v>2</v>
      </c>
      <c r="W23" s="2">
        <v>3</v>
      </c>
      <c r="X23" s="2">
        <v>0</v>
      </c>
      <c r="Y23" s="2">
        <v>0</v>
      </c>
      <c r="Z23" s="2">
        <v>0</v>
      </c>
      <c r="AA23" s="2">
        <v>0</v>
      </c>
      <c r="AB23" s="2">
        <v>4</v>
      </c>
      <c r="AC23" s="2">
        <v>0</v>
      </c>
      <c r="AD23" s="2">
        <v>0</v>
      </c>
      <c r="AE23" s="2">
        <v>3</v>
      </c>
      <c r="AF23" s="2">
        <v>1</v>
      </c>
      <c r="AG23" s="2">
        <v>0</v>
      </c>
      <c r="AH23" s="2">
        <v>0</v>
      </c>
      <c r="AI23" s="2">
        <v>0</v>
      </c>
      <c r="AJ23" s="2">
        <v>0</v>
      </c>
    </row>
    <row r="24" spans="1:36" x14ac:dyDescent="0.3">
      <c r="A24" t="s">
        <v>22</v>
      </c>
      <c r="B24" s="1">
        <v>0</v>
      </c>
      <c r="C24" s="2">
        <v>0</v>
      </c>
      <c r="D24" s="4" t="s">
        <v>74</v>
      </c>
      <c r="E24" s="5">
        <v>0</v>
      </c>
      <c r="F24" s="9">
        <v>2018</v>
      </c>
      <c r="G24" s="2">
        <v>0</v>
      </c>
      <c r="H24" s="2">
        <v>3</v>
      </c>
      <c r="I24" s="2">
        <v>2</v>
      </c>
      <c r="J24" s="2">
        <v>2</v>
      </c>
      <c r="K24" s="2">
        <v>2</v>
      </c>
      <c r="L24" s="2">
        <v>1</v>
      </c>
      <c r="M24" s="2">
        <v>0</v>
      </c>
      <c r="N24" s="2">
        <v>0</v>
      </c>
      <c r="O24" s="2">
        <v>0</v>
      </c>
      <c r="P24" s="2">
        <v>2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4</v>
      </c>
      <c r="AC24" s="2">
        <v>0</v>
      </c>
      <c r="AD24" s="2">
        <v>0</v>
      </c>
      <c r="AE24" s="2">
        <v>0</v>
      </c>
      <c r="AF24" s="2">
        <v>2</v>
      </c>
      <c r="AG24" s="2">
        <v>0</v>
      </c>
      <c r="AH24" s="2">
        <v>0</v>
      </c>
      <c r="AI24" s="2">
        <v>0</v>
      </c>
      <c r="AJ24" s="2">
        <v>0</v>
      </c>
    </row>
    <row r="25" spans="1:36" x14ac:dyDescent="0.3">
      <c r="A25" t="s">
        <v>23</v>
      </c>
      <c r="B25" s="1">
        <v>0</v>
      </c>
      <c r="C25" s="2">
        <v>0</v>
      </c>
      <c r="D25" s="4" t="s">
        <v>74</v>
      </c>
      <c r="E25" s="5">
        <v>1</v>
      </c>
      <c r="F25" s="9">
        <v>2018</v>
      </c>
      <c r="G25" s="2">
        <v>0</v>
      </c>
      <c r="H25" s="2">
        <v>3</v>
      </c>
      <c r="I25" s="2">
        <v>2</v>
      </c>
      <c r="J25" s="2">
        <v>2</v>
      </c>
      <c r="K25" s="2">
        <v>2</v>
      </c>
      <c r="L25" s="2">
        <v>1</v>
      </c>
      <c r="M25" s="2">
        <v>4</v>
      </c>
      <c r="N25" s="2">
        <v>0</v>
      </c>
      <c r="O25" s="2">
        <v>0</v>
      </c>
      <c r="P25" s="2">
        <v>4</v>
      </c>
      <c r="Q25" s="2">
        <v>0</v>
      </c>
      <c r="R25" s="2">
        <v>0</v>
      </c>
      <c r="S25" s="2">
        <v>2</v>
      </c>
      <c r="T25" s="2">
        <v>3</v>
      </c>
      <c r="U25" s="2">
        <v>1</v>
      </c>
      <c r="V25" s="2">
        <v>2</v>
      </c>
      <c r="W25" s="2">
        <v>3</v>
      </c>
      <c r="X25" s="2">
        <v>0</v>
      </c>
      <c r="Y25" s="2">
        <v>2</v>
      </c>
      <c r="Z25" s="2">
        <v>0</v>
      </c>
      <c r="AA25" s="2">
        <v>0</v>
      </c>
      <c r="AB25" s="2">
        <v>4</v>
      </c>
      <c r="AC25" s="2">
        <v>0</v>
      </c>
      <c r="AD25" s="2">
        <v>3</v>
      </c>
      <c r="AE25" s="2">
        <v>3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</row>
    <row r="26" spans="1:36" x14ac:dyDescent="0.3">
      <c r="A26" t="s">
        <v>24</v>
      </c>
      <c r="B26" s="1">
        <v>0</v>
      </c>
      <c r="C26" s="2">
        <v>0</v>
      </c>
      <c r="D26" s="4" t="s">
        <v>74</v>
      </c>
      <c r="E26" s="5">
        <v>0</v>
      </c>
      <c r="F26" s="9">
        <v>2018</v>
      </c>
      <c r="G26" s="2">
        <v>0</v>
      </c>
      <c r="H26" s="2">
        <v>3</v>
      </c>
      <c r="I26" s="2">
        <v>0</v>
      </c>
      <c r="J26" s="2">
        <v>2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4</v>
      </c>
      <c r="Q26" s="2">
        <v>0</v>
      </c>
      <c r="R26" s="2">
        <v>0</v>
      </c>
      <c r="S26" s="2">
        <v>0</v>
      </c>
      <c r="T26" s="2">
        <v>3</v>
      </c>
      <c r="U26" s="2">
        <v>0</v>
      </c>
      <c r="V26" s="2">
        <v>1</v>
      </c>
      <c r="W26" s="2">
        <v>3</v>
      </c>
      <c r="X26" s="2">
        <v>0</v>
      </c>
      <c r="Y26" s="2">
        <v>0</v>
      </c>
      <c r="Z26" s="2">
        <v>0</v>
      </c>
      <c r="AA26" s="2">
        <v>0</v>
      </c>
      <c r="AB26" s="2">
        <v>4</v>
      </c>
      <c r="AC26" s="2">
        <v>0</v>
      </c>
      <c r="AD26" s="2">
        <v>0</v>
      </c>
      <c r="AE26" s="2">
        <v>3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</row>
    <row r="27" spans="1:36" x14ac:dyDescent="0.3">
      <c r="A27" t="s">
        <v>25</v>
      </c>
      <c r="B27" s="1">
        <v>0</v>
      </c>
      <c r="C27" s="2">
        <v>0</v>
      </c>
      <c r="D27" s="4" t="s">
        <v>74</v>
      </c>
      <c r="E27" s="5">
        <v>0</v>
      </c>
      <c r="F27" s="9">
        <v>2018</v>
      </c>
      <c r="G27" s="2">
        <v>0</v>
      </c>
      <c r="H27" s="2">
        <v>3</v>
      </c>
      <c r="I27" s="2">
        <v>0</v>
      </c>
      <c r="J27" s="2">
        <v>0</v>
      </c>
      <c r="K27" s="2">
        <v>1</v>
      </c>
      <c r="L27" s="2">
        <v>0</v>
      </c>
      <c r="M27" s="2">
        <v>4</v>
      </c>
      <c r="N27" s="2">
        <v>0</v>
      </c>
      <c r="O27" s="2">
        <v>0</v>
      </c>
      <c r="P27" s="2">
        <v>4</v>
      </c>
      <c r="Q27" s="2">
        <v>0</v>
      </c>
      <c r="R27" s="2">
        <v>0</v>
      </c>
      <c r="S27" s="2">
        <v>2</v>
      </c>
      <c r="T27" s="2">
        <v>3</v>
      </c>
      <c r="U27" s="2">
        <v>1</v>
      </c>
      <c r="V27" s="2">
        <v>0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4</v>
      </c>
      <c r="AC27" s="2">
        <v>0</v>
      </c>
      <c r="AD27" s="2">
        <v>0</v>
      </c>
      <c r="AE27" s="2">
        <v>1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 x14ac:dyDescent="0.3">
      <c r="A28" t="s">
        <v>26</v>
      </c>
      <c r="B28" s="1">
        <v>0</v>
      </c>
      <c r="C28" s="2">
        <v>0</v>
      </c>
      <c r="D28" s="4" t="s">
        <v>74</v>
      </c>
      <c r="E28" s="5">
        <v>0</v>
      </c>
      <c r="F28" s="9">
        <v>2018</v>
      </c>
      <c r="G28" s="2">
        <v>0</v>
      </c>
      <c r="H28" s="2">
        <v>3</v>
      </c>
      <c r="I28" s="2">
        <v>0</v>
      </c>
      <c r="J28" s="2">
        <v>2</v>
      </c>
      <c r="K28" s="2">
        <v>0</v>
      </c>
      <c r="L28" s="2">
        <v>0</v>
      </c>
      <c r="M28" s="2">
        <v>4</v>
      </c>
      <c r="N28" s="2">
        <v>0</v>
      </c>
      <c r="O28" s="2">
        <v>0</v>
      </c>
      <c r="P28" s="2">
        <v>2</v>
      </c>
      <c r="Q28" s="2">
        <v>0</v>
      </c>
      <c r="R28" s="2">
        <v>0</v>
      </c>
      <c r="S28" s="2">
        <v>0</v>
      </c>
      <c r="T28" s="2">
        <v>1</v>
      </c>
      <c r="U28" s="2">
        <v>1</v>
      </c>
      <c r="V28" s="2">
        <v>0</v>
      </c>
      <c r="W28" s="2">
        <v>1</v>
      </c>
      <c r="X28" s="2">
        <v>0</v>
      </c>
      <c r="Y28" s="2">
        <v>1</v>
      </c>
      <c r="Z28" s="2">
        <v>0</v>
      </c>
      <c r="AA28" s="2">
        <v>0</v>
      </c>
      <c r="AB28" s="2">
        <v>2</v>
      </c>
      <c r="AC28" s="2">
        <v>0</v>
      </c>
      <c r="AD28" s="2">
        <v>0</v>
      </c>
      <c r="AE28" s="2">
        <v>3</v>
      </c>
      <c r="AF28" s="2">
        <v>2</v>
      </c>
      <c r="AG28" s="2">
        <v>0</v>
      </c>
      <c r="AH28" s="2">
        <v>0</v>
      </c>
      <c r="AI28" s="2">
        <v>0</v>
      </c>
      <c r="AJ28" s="2">
        <v>0</v>
      </c>
    </row>
    <row r="29" spans="1:36" x14ac:dyDescent="0.3">
      <c r="A29" t="s">
        <v>27</v>
      </c>
      <c r="B29" s="1">
        <v>0</v>
      </c>
      <c r="C29" s="2">
        <v>0</v>
      </c>
      <c r="D29" s="4" t="s">
        <v>74</v>
      </c>
      <c r="E29" s="5">
        <v>1</v>
      </c>
      <c r="F29" s="9">
        <v>2018</v>
      </c>
      <c r="G29" s="2">
        <v>0</v>
      </c>
      <c r="H29" s="2">
        <v>3</v>
      </c>
      <c r="I29" s="2">
        <v>2</v>
      </c>
      <c r="J29" s="2">
        <v>2</v>
      </c>
      <c r="K29" s="2">
        <v>2</v>
      </c>
      <c r="L29" s="2">
        <v>1</v>
      </c>
      <c r="M29" s="2">
        <v>4</v>
      </c>
      <c r="N29" s="2">
        <v>0</v>
      </c>
      <c r="O29" s="2">
        <v>0</v>
      </c>
      <c r="P29" s="2">
        <v>4</v>
      </c>
      <c r="Q29" s="2">
        <v>0</v>
      </c>
      <c r="R29" s="2">
        <v>0</v>
      </c>
      <c r="S29" s="2">
        <v>2</v>
      </c>
      <c r="T29" s="2">
        <v>0</v>
      </c>
      <c r="U29" s="2">
        <v>1</v>
      </c>
      <c r="V29" s="2">
        <v>1</v>
      </c>
      <c r="W29" s="2">
        <v>1</v>
      </c>
      <c r="X29" s="2">
        <v>0</v>
      </c>
      <c r="Y29" s="2">
        <v>1</v>
      </c>
      <c r="Z29" s="2">
        <v>0</v>
      </c>
      <c r="AA29" s="2">
        <v>0</v>
      </c>
      <c r="AB29" s="2">
        <v>4</v>
      </c>
      <c r="AC29" s="2">
        <v>0</v>
      </c>
      <c r="AD29" s="2">
        <v>0</v>
      </c>
      <c r="AE29" s="2">
        <v>3</v>
      </c>
      <c r="AF29" s="2">
        <v>2</v>
      </c>
      <c r="AG29" s="2">
        <v>0</v>
      </c>
      <c r="AH29" s="2">
        <v>0</v>
      </c>
      <c r="AI29" s="2">
        <v>0</v>
      </c>
      <c r="AJ29" s="2">
        <v>0</v>
      </c>
    </row>
    <row r="30" spans="1:36" x14ac:dyDescent="0.3">
      <c r="A30" t="s">
        <v>28</v>
      </c>
      <c r="B30" s="1">
        <v>0</v>
      </c>
      <c r="C30" s="2">
        <v>0</v>
      </c>
      <c r="D30" s="4" t="s">
        <v>74</v>
      </c>
      <c r="E30" s="5">
        <v>1</v>
      </c>
      <c r="F30" s="9">
        <v>2018</v>
      </c>
      <c r="G30" s="2">
        <v>0</v>
      </c>
      <c r="H30" s="2">
        <v>3</v>
      </c>
      <c r="I30" s="2">
        <v>0</v>
      </c>
      <c r="J30" s="2">
        <v>2</v>
      </c>
      <c r="K30" s="2">
        <v>1</v>
      </c>
      <c r="L30" s="2">
        <v>1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</v>
      </c>
      <c r="U30" s="2">
        <v>1</v>
      </c>
      <c r="V30" s="2">
        <v>1</v>
      </c>
      <c r="W30" s="2">
        <v>3</v>
      </c>
      <c r="X30" s="2">
        <v>0</v>
      </c>
      <c r="Y30" s="2">
        <v>0</v>
      </c>
      <c r="Z30" s="2">
        <v>0</v>
      </c>
      <c r="AA30" s="2">
        <v>0</v>
      </c>
      <c r="AB30" s="2">
        <v>4</v>
      </c>
      <c r="AC30" s="2">
        <v>0</v>
      </c>
      <c r="AD30" s="2">
        <v>0</v>
      </c>
      <c r="AE30" s="2">
        <v>0</v>
      </c>
      <c r="AF30" s="2">
        <v>2</v>
      </c>
      <c r="AG30" s="2">
        <v>0</v>
      </c>
      <c r="AH30" s="2">
        <v>0</v>
      </c>
      <c r="AI30" s="2">
        <v>0</v>
      </c>
      <c r="AJ30" s="2">
        <v>0</v>
      </c>
    </row>
    <row r="31" spans="1:36" x14ac:dyDescent="0.3">
      <c r="A31" t="s">
        <v>29</v>
      </c>
      <c r="B31" s="1">
        <v>0</v>
      </c>
      <c r="C31" s="2">
        <v>0</v>
      </c>
      <c r="D31" s="4" t="s">
        <v>74</v>
      </c>
      <c r="E31" s="5">
        <v>0</v>
      </c>
      <c r="F31" s="9">
        <v>2018</v>
      </c>
      <c r="G31" s="2">
        <v>0</v>
      </c>
      <c r="H31" s="2">
        <v>3</v>
      </c>
      <c r="I31" s="2">
        <v>0</v>
      </c>
      <c r="J31" s="2">
        <v>0</v>
      </c>
      <c r="K31" s="2">
        <v>2</v>
      </c>
      <c r="L31" s="2">
        <v>1</v>
      </c>
      <c r="M31" s="2">
        <v>4</v>
      </c>
      <c r="N31" s="2">
        <v>0</v>
      </c>
      <c r="O31" s="2">
        <v>0</v>
      </c>
      <c r="P31" s="2">
        <v>2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</v>
      </c>
      <c r="X31" s="2">
        <v>0</v>
      </c>
      <c r="Y31" s="2">
        <v>2</v>
      </c>
      <c r="Z31" s="2">
        <v>0</v>
      </c>
      <c r="AA31" s="2">
        <v>1</v>
      </c>
      <c r="AB31" s="2">
        <v>4</v>
      </c>
      <c r="AC31" s="2">
        <v>0</v>
      </c>
      <c r="AD31" s="2">
        <v>3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</row>
    <row r="32" spans="1:36" x14ac:dyDescent="0.3">
      <c r="A32" t="s">
        <v>30</v>
      </c>
      <c r="B32" s="1">
        <v>0</v>
      </c>
      <c r="C32" s="2">
        <v>0</v>
      </c>
      <c r="D32" s="4" t="s">
        <v>74</v>
      </c>
      <c r="E32" s="5">
        <v>1</v>
      </c>
      <c r="F32" s="9">
        <v>2018</v>
      </c>
      <c r="G32" s="2">
        <v>0</v>
      </c>
      <c r="H32" s="2">
        <v>3</v>
      </c>
      <c r="I32" s="2">
        <v>0</v>
      </c>
      <c r="J32" s="2">
        <v>2</v>
      </c>
      <c r="K32" s="2">
        <v>1</v>
      </c>
      <c r="L32" s="2">
        <v>0</v>
      </c>
      <c r="M32" s="2">
        <v>4</v>
      </c>
      <c r="N32" s="2">
        <v>0</v>
      </c>
      <c r="O32" s="2">
        <v>0</v>
      </c>
      <c r="P32" s="2">
        <v>4</v>
      </c>
      <c r="Q32" s="2">
        <v>0</v>
      </c>
      <c r="R32" s="2">
        <v>0</v>
      </c>
      <c r="S32" s="2">
        <v>0</v>
      </c>
      <c r="T32" s="2">
        <v>1</v>
      </c>
      <c r="U32" s="2">
        <v>1</v>
      </c>
      <c r="V32" s="2">
        <v>1</v>
      </c>
      <c r="W32" s="2">
        <v>3</v>
      </c>
      <c r="X32" s="2">
        <v>0</v>
      </c>
      <c r="Y32" s="2">
        <v>2</v>
      </c>
      <c r="Z32" s="2">
        <v>0</v>
      </c>
      <c r="AA32" s="2">
        <v>1</v>
      </c>
      <c r="AB32" s="2">
        <v>4</v>
      </c>
      <c r="AC32" s="2">
        <v>0</v>
      </c>
      <c r="AD32" s="2">
        <v>0</v>
      </c>
      <c r="AE32" s="2">
        <v>3</v>
      </c>
      <c r="AF32" s="2">
        <v>2</v>
      </c>
      <c r="AG32" s="2">
        <v>0</v>
      </c>
      <c r="AH32" s="2">
        <v>0</v>
      </c>
      <c r="AI32" s="2">
        <v>0</v>
      </c>
      <c r="AJ32" s="2">
        <v>0</v>
      </c>
    </row>
    <row r="33" spans="1:36" x14ac:dyDescent="0.3">
      <c r="A33" t="s">
        <v>31</v>
      </c>
      <c r="B33" s="1">
        <v>0</v>
      </c>
      <c r="C33" s="2">
        <v>0</v>
      </c>
      <c r="D33" s="4" t="s">
        <v>74</v>
      </c>
      <c r="E33" s="5">
        <v>1</v>
      </c>
      <c r="F33" s="9">
        <v>2018</v>
      </c>
      <c r="G33" s="2">
        <v>0</v>
      </c>
      <c r="H33" s="2">
        <v>3</v>
      </c>
      <c r="I33" s="2">
        <v>0</v>
      </c>
      <c r="J33" s="2">
        <v>2</v>
      </c>
      <c r="K33" s="2">
        <v>2</v>
      </c>
      <c r="L33" s="2">
        <v>0</v>
      </c>
      <c r="M33" s="2">
        <v>4</v>
      </c>
      <c r="N33" s="2">
        <v>0</v>
      </c>
      <c r="O33" s="2">
        <v>0</v>
      </c>
      <c r="P33" s="2">
        <v>4</v>
      </c>
      <c r="Q33" s="2">
        <v>0</v>
      </c>
      <c r="R33" s="2">
        <v>0</v>
      </c>
      <c r="S33" s="2">
        <v>0</v>
      </c>
      <c r="T33" s="2">
        <v>1</v>
      </c>
      <c r="U33" s="2">
        <v>1</v>
      </c>
      <c r="V33" s="2">
        <v>1</v>
      </c>
      <c r="W33" s="2">
        <v>0</v>
      </c>
      <c r="X33" s="2">
        <v>0</v>
      </c>
      <c r="Y33" s="2">
        <v>2</v>
      </c>
      <c r="Z33" s="2">
        <v>0</v>
      </c>
      <c r="AA33" s="2">
        <v>0</v>
      </c>
      <c r="AB33" s="2">
        <v>4</v>
      </c>
      <c r="AC33" s="2">
        <v>0</v>
      </c>
      <c r="AD33" s="2">
        <v>0</v>
      </c>
      <c r="AE33" s="2">
        <v>3</v>
      </c>
      <c r="AF33" s="2">
        <v>2</v>
      </c>
      <c r="AG33" s="2">
        <v>0</v>
      </c>
      <c r="AH33" s="2">
        <v>0</v>
      </c>
      <c r="AI33" s="2">
        <v>0</v>
      </c>
      <c r="AJ33" s="2">
        <v>0</v>
      </c>
    </row>
    <row r="34" spans="1:36" x14ac:dyDescent="0.3">
      <c r="A34" t="s">
        <v>32</v>
      </c>
      <c r="B34" s="1">
        <v>0</v>
      </c>
      <c r="C34" s="2">
        <v>0</v>
      </c>
      <c r="D34" s="4" t="s">
        <v>74</v>
      </c>
      <c r="E34" s="5">
        <v>1</v>
      </c>
      <c r="F34" s="9">
        <v>2018</v>
      </c>
      <c r="G34" s="2">
        <v>0</v>
      </c>
      <c r="H34" s="2">
        <v>0</v>
      </c>
      <c r="I34" s="2">
        <v>0</v>
      </c>
      <c r="J34" s="2">
        <v>2</v>
      </c>
      <c r="K34" s="2">
        <v>2</v>
      </c>
      <c r="L34" s="2">
        <v>0</v>
      </c>
      <c r="M34" s="2">
        <v>0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2</v>
      </c>
      <c r="T34" s="2">
        <v>1</v>
      </c>
      <c r="U34" s="2">
        <v>0</v>
      </c>
      <c r="V34" s="2">
        <v>0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2">
        <v>1</v>
      </c>
      <c r="AC34" s="2">
        <v>0</v>
      </c>
      <c r="AD34" s="2">
        <v>3</v>
      </c>
      <c r="AE34" s="2">
        <v>3</v>
      </c>
      <c r="AF34" s="2">
        <v>2</v>
      </c>
      <c r="AG34" s="2">
        <v>0</v>
      </c>
      <c r="AH34" s="2">
        <v>0</v>
      </c>
      <c r="AI34" s="2">
        <v>0</v>
      </c>
      <c r="AJ34" s="2">
        <v>0</v>
      </c>
    </row>
    <row r="35" spans="1:36" x14ac:dyDescent="0.3">
      <c r="A35" t="s">
        <v>33</v>
      </c>
      <c r="B35" s="1">
        <v>0</v>
      </c>
      <c r="C35" s="2">
        <v>0</v>
      </c>
      <c r="D35" s="4" t="s">
        <v>74</v>
      </c>
      <c r="E35" s="5">
        <v>1</v>
      </c>
      <c r="F35" s="9">
        <v>2018</v>
      </c>
      <c r="G35" s="2">
        <v>0</v>
      </c>
      <c r="H35" s="2">
        <v>3</v>
      </c>
      <c r="I35" s="2">
        <v>2</v>
      </c>
      <c r="J35" s="2">
        <v>0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  <c r="P35" s="2">
        <v>4</v>
      </c>
      <c r="Q35" s="2">
        <v>0</v>
      </c>
      <c r="R35" s="2">
        <v>0</v>
      </c>
      <c r="S35" s="2">
        <v>0</v>
      </c>
      <c r="T35" s="2">
        <v>3</v>
      </c>
      <c r="U35" s="2">
        <v>1</v>
      </c>
      <c r="V35" s="2">
        <v>1</v>
      </c>
      <c r="W35" s="2">
        <v>1</v>
      </c>
      <c r="X35" s="2">
        <v>0</v>
      </c>
      <c r="Y35" s="2">
        <v>2</v>
      </c>
      <c r="Z35" s="2">
        <v>0</v>
      </c>
      <c r="AA35" s="2">
        <v>1</v>
      </c>
      <c r="AB35" s="2">
        <v>4</v>
      </c>
      <c r="AC35" s="2">
        <v>0</v>
      </c>
      <c r="AD35" s="2">
        <v>0</v>
      </c>
      <c r="AE35" s="2">
        <v>3</v>
      </c>
      <c r="AF35" s="2">
        <v>1</v>
      </c>
      <c r="AG35" s="2">
        <v>0</v>
      </c>
      <c r="AH35" s="2">
        <v>0</v>
      </c>
      <c r="AI35" s="2">
        <v>0</v>
      </c>
      <c r="AJ35" s="2">
        <v>0</v>
      </c>
    </row>
    <row r="36" spans="1:36" x14ac:dyDescent="0.3">
      <c r="A36" t="s">
        <v>34</v>
      </c>
      <c r="B36" s="1">
        <v>0</v>
      </c>
      <c r="C36" s="2">
        <v>0</v>
      </c>
      <c r="D36" s="4" t="s">
        <v>74</v>
      </c>
      <c r="E36" s="5">
        <v>1</v>
      </c>
      <c r="F36" s="9">
        <v>2018</v>
      </c>
      <c r="G36" s="2">
        <v>0</v>
      </c>
      <c r="H36" s="2">
        <v>3</v>
      </c>
      <c r="I36" s="2">
        <v>0</v>
      </c>
      <c r="J36" s="2">
        <v>2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4</v>
      </c>
      <c r="Q36" s="2">
        <v>0</v>
      </c>
      <c r="R36" s="2">
        <v>0</v>
      </c>
      <c r="S36" s="2">
        <v>0</v>
      </c>
      <c r="T36" s="2">
        <v>0</v>
      </c>
      <c r="U36" s="2">
        <v>1</v>
      </c>
      <c r="V36" s="2">
        <v>1</v>
      </c>
      <c r="W36" s="2">
        <v>3</v>
      </c>
      <c r="X36" s="2">
        <v>0</v>
      </c>
      <c r="Y36" s="2">
        <v>2</v>
      </c>
      <c r="Z36" s="2">
        <v>0</v>
      </c>
      <c r="AA36" s="2">
        <v>0</v>
      </c>
      <c r="AB36" s="2">
        <v>4</v>
      </c>
      <c r="AC36" s="2">
        <v>0</v>
      </c>
      <c r="AD36" s="2">
        <v>0</v>
      </c>
      <c r="AE36" s="2">
        <v>1</v>
      </c>
      <c r="AF36" s="2">
        <v>1</v>
      </c>
      <c r="AG36" s="2">
        <v>0</v>
      </c>
      <c r="AH36" s="2">
        <v>0</v>
      </c>
      <c r="AI36" s="2">
        <v>0</v>
      </c>
      <c r="AJ36" s="2">
        <v>0</v>
      </c>
    </row>
    <row r="37" spans="1:36" x14ac:dyDescent="0.3">
      <c r="A37" t="s">
        <v>35</v>
      </c>
      <c r="B37" s="1">
        <v>0</v>
      </c>
      <c r="C37" s="2">
        <v>0</v>
      </c>
      <c r="D37" s="4" t="s">
        <v>74</v>
      </c>
      <c r="E37" s="5">
        <v>1</v>
      </c>
      <c r="F37" s="9">
        <v>2018</v>
      </c>
      <c r="G37" s="2">
        <v>0</v>
      </c>
      <c r="H37" s="2">
        <v>3</v>
      </c>
      <c r="I37" s="2">
        <v>2</v>
      </c>
      <c r="J37" s="2">
        <v>2</v>
      </c>
      <c r="K37" s="2">
        <v>2</v>
      </c>
      <c r="L37" s="2">
        <v>0</v>
      </c>
      <c r="M37" s="2">
        <v>4</v>
      </c>
      <c r="N37" s="2">
        <v>0</v>
      </c>
      <c r="O37" s="2">
        <v>0</v>
      </c>
      <c r="P37" s="2">
        <v>4</v>
      </c>
      <c r="Q37" s="2">
        <v>0</v>
      </c>
      <c r="R37" s="2">
        <v>0</v>
      </c>
      <c r="S37" s="2">
        <v>2</v>
      </c>
      <c r="T37" s="2">
        <v>3</v>
      </c>
      <c r="U37" s="2">
        <v>1</v>
      </c>
      <c r="V37" s="2">
        <v>1</v>
      </c>
      <c r="W37" s="2">
        <v>3</v>
      </c>
      <c r="X37" s="2">
        <v>0</v>
      </c>
      <c r="Y37" s="2">
        <v>2</v>
      </c>
      <c r="Z37" s="2">
        <v>0</v>
      </c>
      <c r="AA37" s="2">
        <v>0</v>
      </c>
      <c r="AB37" s="2">
        <v>4</v>
      </c>
      <c r="AC37" s="2">
        <v>0</v>
      </c>
      <c r="AD37" s="2">
        <v>0</v>
      </c>
      <c r="AE37" s="2">
        <v>1</v>
      </c>
      <c r="AF37" s="2">
        <v>1</v>
      </c>
      <c r="AG37" s="2">
        <v>0</v>
      </c>
      <c r="AH37" s="2">
        <v>0</v>
      </c>
      <c r="AI37" s="2">
        <v>0</v>
      </c>
      <c r="AJ37" s="2">
        <v>0</v>
      </c>
    </row>
    <row r="38" spans="1:36" x14ac:dyDescent="0.3">
      <c r="A38" t="s">
        <v>36</v>
      </c>
      <c r="B38" s="1">
        <v>0</v>
      </c>
      <c r="C38" s="2">
        <v>0</v>
      </c>
      <c r="D38" s="4" t="s">
        <v>74</v>
      </c>
      <c r="E38" s="5">
        <v>0</v>
      </c>
      <c r="F38" s="9">
        <v>2018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3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</row>
    <row r="39" spans="1:36" x14ac:dyDescent="0.3">
      <c r="A39" t="s">
        <v>37</v>
      </c>
      <c r="B39" s="1">
        <v>0</v>
      </c>
      <c r="C39" s="2">
        <v>0</v>
      </c>
      <c r="D39" s="4" t="s">
        <v>74</v>
      </c>
      <c r="E39" s="5">
        <v>0</v>
      </c>
      <c r="F39" s="9">
        <v>2018</v>
      </c>
      <c r="G39" s="2">
        <v>0</v>
      </c>
      <c r="H39" s="2">
        <v>0</v>
      </c>
      <c r="I39" s="2">
        <v>0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2</v>
      </c>
      <c r="T39" s="2">
        <v>0</v>
      </c>
      <c r="U39" s="2">
        <v>0</v>
      </c>
      <c r="V39" s="2">
        <v>0</v>
      </c>
      <c r="W39" s="2">
        <v>3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3</v>
      </c>
      <c r="AE39" s="2">
        <v>0</v>
      </c>
      <c r="AF39" s="2">
        <v>2</v>
      </c>
      <c r="AG39" s="2">
        <v>0</v>
      </c>
      <c r="AH39" s="2">
        <v>0</v>
      </c>
      <c r="AI39" s="2">
        <v>0</v>
      </c>
      <c r="AJ39" s="2">
        <v>0</v>
      </c>
    </row>
    <row r="40" spans="1:36" x14ac:dyDescent="0.3">
      <c r="A40" t="s">
        <v>1</v>
      </c>
      <c r="B40" s="1">
        <v>1</v>
      </c>
      <c r="C40" s="2">
        <v>0</v>
      </c>
      <c r="D40" s="3">
        <v>1</v>
      </c>
      <c r="E40" s="3">
        <v>1</v>
      </c>
      <c r="F40" s="18">
        <v>2019</v>
      </c>
      <c r="G40" s="2">
        <v>2</v>
      </c>
      <c r="H40" s="2">
        <v>3</v>
      </c>
      <c r="I40" s="2">
        <v>0</v>
      </c>
      <c r="J40" s="2">
        <v>2</v>
      </c>
      <c r="K40" s="2">
        <v>2</v>
      </c>
      <c r="L40" s="2">
        <v>4</v>
      </c>
      <c r="M40" s="2">
        <v>4</v>
      </c>
      <c r="N40" s="2">
        <v>4</v>
      </c>
      <c r="O40" s="2">
        <v>0</v>
      </c>
      <c r="P40" s="2">
        <v>0</v>
      </c>
      <c r="Q40" s="2">
        <v>2</v>
      </c>
      <c r="R40" s="2">
        <v>0</v>
      </c>
      <c r="S40" s="2">
        <v>0</v>
      </c>
      <c r="T40" s="2">
        <v>1</v>
      </c>
      <c r="U40" s="2">
        <v>3</v>
      </c>
      <c r="V40" s="2">
        <v>0</v>
      </c>
      <c r="W40" s="2">
        <v>0</v>
      </c>
      <c r="X40" s="2">
        <v>2</v>
      </c>
      <c r="Y40" s="2">
        <v>2</v>
      </c>
      <c r="Z40" s="2">
        <v>5</v>
      </c>
      <c r="AA40" s="2">
        <v>0</v>
      </c>
      <c r="AB40" s="2">
        <v>4</v>
      </c>
      <c r="AC40" s="2">
        <v>2</v>
      </c>
      <c r="AD40" s="2">
        <v>0</v>
      </c>
      <c r="AE40" s="2">
        <v>3</v>
      </c>
      <c r="AF40" s="2">
        <v>2</v>
      </c>
      <c r="AG40" s="2">
        <v>0</v>
      </c>
      <c r="AH40" s="2">
        <v>2</v>
      </c>
      <c r="AI40" s="2">
        <v>0</v>
      </c>
      <c r="AJ40" s="2">
        <v>0</v>
      </c>
    </row>
    <row r="41" spans="1:36" x14ac:dyDescent="0.3">
      <c r="A41" t="s">
        <v>2</v>
      </c>
      <c r="B41" s="1">
        <v>0</v>
      </c>
      <c r="C41" s="2">
        <v>1</v>
      </c>
      <c r="D41" s="3">
        <v>1</v>
      </c>
      <c r="E41" s="3">
        <v>0</v>
      </c>
      <c r="F41" s="12">
        <v>2019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</row>
    <row r="42" spans="1:36" x14ac:dyDescent="0.3">
      <c r="A42" t="s">
        <v>3</v>
      </c>
      <c r="B42" s="1">
        <v>1</v>
      </c>
      <c r="C42" s="2">
        <v>1</v>
      </c>
      <c r="D42" s="3">
        <v>1</v>
      </c>
      <c r="E42" s="3">
        <v>0</v>
      </c>
      <c r="F42" s="12">
        <v>2019</v>
      </c>
      <c r="G42" s="2">
        <v>2</v>
      </c>
      <c r="H42" s="2">
        <v>3</v>
      </c>
      <c r="I42" s="2">
        <v>0</v>
      </c>
      <c r="J42" s="2">
        <v>2</v>
      </c>
      <c r="K42" s="2">
        <v>0</v>
      </c>
      <c r="L42" s="2">
        <v>1</v>
      </c>
      <c r="M42" s="2">
        <v>1</v>
      </c>
      <c r="N42" s="2">
        <v>4</v>
      </c>
      <c r="O42" s="2">
        <v>3</v>
      </c>
      <c r="P42" s="2">
        <v>2</v>
      </c>
      <c r="Q42" s="2">
        <v>2</v>
      </c>
      <c r="R42" s="2">
        <v>0</v>
      </c>
      <c r="S42" s="2">
        <v>2</v>
      </c>
      <c r="T42" s="2">
        <v>3</v>
      </c>
      <c r="U42" s="2">
        <v>1</v>
      </c>
      <c r="V42" s="2">
        <v>0</v>
      </c>
      <c r="W42" s="2">
        <v>3</v>
      </c>
      <c r="X42" s="2">
        <v>4</v>
      </c>
      <c r="Y42" s="2">
        <v>2</v>
      </c>
      <c r="Z42" s="2">
        <v>2</v>
      </c>
      <c r="AA42" s="2">
        <v>1</v>
      </c>
      <c r="AB42" s="2">
        <v>4</v>
      </c>
      <c r="AC42" s="2">
        <v>2</v>
      </c>
      <c r="AD42" s="2">
        <v>0</v>
      </c>
      <c r="AE42" s="2">
        <v>3</v>
      </c>
      <c r="AF42" s="2">
        <v>2</v>
      </c>
      <c r="AG42" s="2">
        <v>0</v>
      </c>
      <c r="AH42" s="2">
        <v>2</v>
      </c>
      <c r="AI42" s="2">
        <v>1</v>
      </c>
      <c r="AJ42" s="2">
        <v>3</v>
      </c>
    </row>
    <row r="43" spans="1:36" x14ac:dyDescent="0.3">
      <c r="A43" t="s">
        <v>4</v>
      </c>
      <c r="B43" s="1">
        <v>1</v>
      </c>
      <c r="C43" s="2">
        <v>1</v>
      </c>
      <c r="D43" s="3">
        <v>1</v>
      </c>
      <c r="E43" s="3">
        <v>0</v>
      </c>
      <c r="F43" s="12">
        <v>2019</v>
      </c>
      <c r="G43" s="2">
        <v>2</v>
      </c>
      <c r="H43" s="2">
        <v>1</v>
      </c>
      <c r="I43" s="2">
        <v>2</v>
      </c>
      <c r="J43" s="2">
        <v>2</v>
      </c>
      <c r="K43" s="2">
        <v>0</v>
      </c>
      <c r="L43" s="2">
        <v>1</v>
      </c>
      <c r="M43" s="2">
        <v>4</v>
      </c>
      <c r="N43" s="2">
        <v>4</v>
      </c>
      <c r="O43" s="2">
        <v>0</v>
      </c>
      <c r="P43" s="2">
        <v>2</v>
      </c>
      <c r="Q43" s="2">
        <v>1</v>
      </c>
      <c r="R43" s="2">
        <v>0</v>
      </c>
      <c r="S43" s="2">
        <v>0</v>
      </c>
      <c r="T43" s="2">
        <v>0</v>
      </c>
      <c r="U43" s="2">
        <v>5</v>
      </c>
      <c r="V43" s="2">
        <v>0</v>
      </c>
      <c r="W43" s="2">
        <v>1</v>
      </c>
      <c r="X43" s="2">
        <v>0</v>
      </c>
      <c r="Y43" s="2">
        <v>2</v>
      </c>
      <c r="Z43" s="2">
        <v>0</v>
      </c>
      <c r="AA43" s="2">
        <v>0</v>
      </c>
      <c r="AB43" s="2">
        <v>2</v>
      </c>
      <c r="AC43" s="2">
        <v>2</v>
      </c>
      <c r="AD43" s="2">
        <v>0</v>
      </c>
      <c r="AE43" s="2">
        <v>3</v>
      </c>
      <c r="AF43" s="2">
        <v>1</v>
      </c>
      <c r="AG43" s="2">
        <v>0</v>
      </c>
      <c r="AH43" s="2">
        <v>4</v>
      </c>
      <c r="AI43" s="2">
        <v>1</v>
      </c>
      <c r="AJ43" s="2">
        <v>5</v>
      </c>
    </row>
    <row r="44" spans="1:36" x14ac:dyDescent="0.3">
      <c r="A44" t="s">
        <v>76</v>
      </c>
      <c r="B44" s="1">
        <v>1</v>
      </c>
      <c r="C44" s="2">
        <v>0</v>
      </c>
      <c r="D44" s="3">
        <v>1</v>
      </c>
      <c r="E44" s="3">
        <v>1</v>
      </c>
      <c r="F44" s="12">
        <v>2019</v>
      </c>
      <c r="G44" s="2">
        <v>2</v>
      </c>
      <c r="H44" s="2">
        <v>3</v>
      </c>
      <c r="I44" s="2">
        <v>0</v>
      </c>
      <c r="J44" s="2">
        <v>2</v>
      </c>
      <c r="K44" s="2">
        <v>2</v>
      </c>
      <c r="L44" s="2">
        <v>1</v>
      </c>
      <c r="M44" s="2">
        <v>4</v>
      </c>
      <c r="N44" s="2">
        <v>4</v>
      </c>
      <c r="O44" s="2">
        <v>3</v>
      </c>
      <c r="P44" s="2">
        <v>4</v>
      </c>
      <c r="Q44" s="2">
        <v>1</v>
      </c>
      <c r="R44" s="2">
        <v>0</v>
      </c>
      <c r="S44" s="2">
        <v>0</v>
      </c>
      <c r="T44" s="2">
        <v>3</v>
      </c>
      <c r="U44" s="2">
        <v>1</v>
      </c>
      <c r="V44" s="2">
        <v>0</v>
      </c>
      <c r="W44" s="2">
        <v>1</v>
      </c>
      <c r="X44" s="2">
        <v>4</v>
      </c>
      <c r="Y44" s="2">
        <v>2</v>
      </c>
      <c r="Z44" s="2">
        <v>2</v>
      </c>
      <c r="AA44" s="2">
        <v>0</v>
      </c>
      <c r="AB44" s="2">
        <v>4</v>
      </c>
      <c r="AC44" s="2">
        <v>1</v>
      </c>
      <c r="AD44" s="2">
        <v>0</v>
      </c>
      <c r="AE44" s="2">
        <v>1</v>
      </c>
      <c r="AF44" s="2">
        <v>1</v>
      </c>
      <c r="AG44" s="2">
        <v>0</v>
      </c>
      <c r="AH44" s="2">
        <v>2</v>
      </c>
      <c r="AI44" s="2">
        <v>0</v>
      </c>
      <c r="AJ44" s="2">
        <v>3</v>
      </c>
    </row>
    <row r="45" spans="1:36" x14ac:dyDescent="0.3">
      <c r="A45" t="s">
        <v>5</v>
      </c>
      <c r="B45" s="1">
        <v>1</v>
      </c>
      <c r="C45" s="2">
        <v>1</v>
      </c>
      <c r="D45" s="3">
        <v>1</v>
      </c>
      <c r="E45" s="3">
        <v>1</v>
      </c>
      <c r="F45" s="12">
        <v>2019</v>
      </c>
      <c r="G45" s="2">
        <v>2</v>
      </c>
      <c r="H45" s="2">
        <v>3</v>
      </c>
      <c r="I45" s="2">
        <v>0</v>
      </c>
      <c r="J45" s="2">
        <v>0</v>
      </c>
      <c r="K45" s="2">
        <v>1</v>
      </c>
      <c r="L45" s="2">
        <v>2</v>
      </c>
      <c r="M45" s="2">
        <v>2</v>
      </c>
      <c r="N45" s="2">
        <v>4</v>
      </c>
      <c r="O45" s="2">
        <v>3</v>
      </c>
      <c r="P45" s="2">
        <v>4</v>
      </c>
      <c r="Q45" s="2">
        <v>2</v>
      </c>
      <c r="R45" s="2">
        <v>0</v>
      </c>
      <c r="S45" s="2">
        <v>2</v>
      </c>
      <c r="T45" s="2">
        <v>3</v>
      </c>
      <c r="U45" s="2">
        <v>5</v>
      </c>
      <c r="V45" s="2">
        <v>1</v>
      </c>
      <c r="W45" s="2">
        <v>3</v>
      </c>
      <c r="X45" s="2">
        <v>2</v>
      </c>
      <c r="Y45" s="2">
        <v>2</v>
      </c>
      <c r="Z45" s="2">
        <v>5</v>
      </c>
      <c r="AA45" s="2">
        <v>0</v>
      </c>
      <c r="AB45" s="2">
        <v>4</v>
      </c>
      <c r="AC45" s="2">
        <v>2</v>
      </c>
      <c r="AD45" s="2">
        <v>0</v>
      </c>
      <c r="AE45" s="2">
        <v>3</v>
      </c>
      <c r="AF45" s="2">
        <v>1</v>
      </c>
      <c r="AG45" s="2">
        <v>0</v>
      </c>
      <c r="AH45" s="2">
        <v>2</v>
      </c>
      <c r="AI45" s="2">
        <v>1</v>
      </c>
      <c r="AJ45" s="2">
        <v>5</v>
      </c>
    </row>
    <row r="46" spans="1:36" x14ac:dyDescent="0.3">
      <c r="A46" t="s">
        <v>6</v>
      </c>
      <c r="B46" s="1">
        <v>1</v>
      </c>
      <c r="C46" s="2">
        <v>1</v>
      </c>
      <c r="D46" s="3">
        <v>1</v>
      </c>
      <c r="E46" s="3">
        <v>1</v>
      </c>
      <c r="F46" s="12">
        <v>2019</v>
      </c>
      <c r="G46" s="2">
        <v>2</v>
      </c>
      <c r="H46" s="2">
        <v>3</v>
      </c>
      <c r="I46" s="2">
        <v>2</v>
      </c>
      <c r="J46" s="2">
        <v>4</v>
      </c>
      <c r="K46" s="2">
        <v>2</v>
      </c>
      <c r="L46" s="2">
        <v>1</v>
      </c>
      <c r="M46" s="2">
        <v>4</v>
      </c>
      <c r="N46" s="2">
        <v>4</v>
      </c>
      <c r="O46" s="2">
        <v>3</v>
      </c>
      <c r="P46" s="2">
        <v>4</v>
      </c>
      <c r="Q46" s="2">
        <v>2</v>
      </c>
      <c r="R46" s="2">
        <v>0</v>
      </c>
      <c r="S46" s="2">
        <v>2</v>
      </c>
      <c r="T46" s="2">
        <v>3</v>
      </c>
      <c r="U46" s="2">
        <v>0</v>
      </c>
      <c r="V46" s="2">
        <v>1</v>
      </c>
      <c r="W46" s="2">
        <v>3</v>
      </c>
      <c r="X46" s="2">
        <v>4</v>
      </c>
      <c r="Y46" s="2">
        <v>2</v>
      </c>
      <c r="Z46" s="2">
        <v>2</v>
      </c>
      <c r="AA46" s="2">
        <v>3</v>
      </c>
      <c r="AB46" s="2">
        <v>4</v>
      </c>
      <c r="AC46" s="2">
        <v>2</v>
      </c>
      <c r="AD46" s="2">
        <v>0</v>
      </c>
      <c r="AE46" s="2">
        <v>3</v>
      </c>
      <c r="AF46" s="2">
        <v>2</v>
      </c>
      <c r="AG46" s="2">
        <v>0</v>
      </c>
      <c r="AH46" s="2">
        <v>4</v>
      </c>
      <c r="AI46" s="2">
        <v>1</v>
      </c>
      <c r="AJ46" s="2">
        <v>5</v>
      </c>
    </row>
    <row r="47" spans="1:36" x14ac:dyDescent="0.3">
      <c r="A47" t="s">
        <v>7</v>
      </c>
      <c r="B47" s="1">
        <v>1</v>
      </c>
      <c r="C47" s="2">
        <v>1</v>
      </c>
      <c r="D47" s="3">
        <v>1</v>
      </c>
      <c r="E47" s="3">
        <v>0</v>
      </c>
      <c r="F47" s="12">
        <v>2019</v>
      </c>
      <c r="G47" s="2">
        <v>1</v>
      </c>
      <c r="H47" s="2">
        <v>3</v>
      </c>
      <c r="I47" s="2">
        <v>2</v>
      </c>
      <c r="J47" s="2">
        <v>0</v>
      </c>
      <c r="K47" s="2">
        <v>0</v>
      </c>
      <c r="L47" s="2">
        <v>1</v>
      </c>
      <c r="M47" s="2">
        <v>4</v>
      </c>
      <c r="N47" s="2">
        <v>4</v>
      </c>
      <c r="O47" s="2">
        <v>0</v>
      </c>
      <c r="P47" s="2">
        <v>2</v>
      </c>
      <c r="Q47" s="2">
        <v>1</v>
      </c>
      <c r="R47" s="2">
        <v>0</v>
      </c>
      <c r="S47" s="2">
        <v>0</v>
      </c>
      <c r="T47" s="2">
        <v>3</v>
      </c>
      <c r="U47" s="2">
        <v>5</v>
      </c>
      <c r="V47" s="2">
        <v>0</v>
      </c>
      <c r="W47" s="2">
        <v>3</v>
      </c>
      <c r="X47" s="2">
        <v>2</v>
      </c>
      <c r="Y47" s="2">
        <v>0</v>
      </c>
      <c r="Z47" s="2">
        <v>5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2</v>
      </c>
      <c r="AG47" s="2">
        <v>0</v>
      </c>
      <c r="AH47" s="2">
        <v>0</v>
      </c>
      <c r="AI47" s="2">
        <v>0</v>
      </c>
      <c r="AJ47" s="2">
        <v>0</v>
      </c>
    </row>
    <row r="48" spans="1:36" x14ac:dyDescent="0.3">
      <c r="A48" t="s">
        <v>8</v>
      </c>
      <c r="B48" s="1">
        <v>1</v>
      </c>
      <c r="C48" s="2">
        <v>1</v>
      </c>
      <c r="D48" s="3">
        <v>1</v>
      </c>
      <c r="E48" s="3">
        <v>1</v>
      </c>
      <c r="F48" s="12">
        <v>2019</v>
      </c>
      <c r="G48" s="2">
        <v>2</v>
      </c>
      <c r="H48" s="2">
        <v>3</v>
      </c>
      <c r="I48" s="2">
        <v>2</v>
      </c>
      <c r="J48" s="2">
        <v>2</v>
      </c>
      <c r="K48" s="2">
        <v>1</v>
      </c>
      <c r="L48" s="2">
        <v>1</v>
      </c>
      <c r="M48" s="2">
        <v>4</v>
      </c>
      <c r="N48" s="2">
        <v>4</v>
      </c>
      <c r="O48" s="2">
        <v>0</v>
      </c>
      <c r="P48" s="2">
        <v>4</v>
      </c>
      <c r="Q48" s="2">
        <v>2</v>
      </c>
      <c r="R48" s="2">
        <v>0</v>
      </c>
      <c r="S48" s="2">
        <v>2</v>
      </c>
      <c r="T48" s="2">
        <v>3</v>
      </c>
      <c r="U48" s="2">
        <v>1</v>
      </c>
      <c r="V48" s="2">
        <v>0</v>
      </c>
      <c r="W48" s="2">
        <v>3</v>
      </c>
      <c r="X48" s="2">
        <v>4</v>
      </c>
      <c r="Y48" s="2">
        <v>2</v>
      </c>
      <c r="Z48" s="2">
        <v>0</v>
      </c>
      <c r="AA48" s="2">
        <v>0</v>
      </c>
      <c r="AB48" s="2">
        <v>4</v>
      </c>
      <c r="AC48" s="2">
        <v>2</v>
      </c>
      <c r="AD48" s="2">
        <v>0</v>
      </c>
      <c r="AE48" s="2">
        <v>1</v>
      </c>
      <c r="AF48" s="2">
        <v>0</v>
      </c>
      <c r="AG48" s="2">
        <v>0</v>
      </c>
      <c r="AH48" s="2">
        <v>2</v>
      </c>
      <c r="AI48" s="2">
        <v>1</v>
      </c>
      <c r="AJ48" s="2">
        <v>3</v>
      </c>
    </row>
    <row r="49" spans="1:36" x14ac:dyDescent="0.3">
      <c r="A49" t="s">
        <v>9</v>
      </c>
      <c r="B49" s="1">
        <v>1</v>
      </c>
      <c r="C49" s="2">
        <v>1</v>
      </c>
      <c r="D49" s="3">
        <v>1</v>
      </c>
      <c r="E49" s="3">
        <v>0</v>
      </c>
      <c r="F49" s="12">
        <v>2019</v>
      </c>
      <c r="G49" s="2">
        <v>2</v>
      </c>
      <c r="H49" s="2">
        <v>3</v>
      </c>
      <c r="I49" s="2">
        <v>2</v>
      </c>
      <c r="J49" s="2">
        <v>2</v>
      </c>
      <c r="K49" s="2">
        <v>0</v>
      </c>
      <c r="L49" s="2">
        <v>0</v>
      </c>
      <c r="M49" s="2">
        <v>4</v>
      </c>
      <c r="N49" s="2">
        <v>4</v>
      </c>
      <c r="O49" s="2">
        <v>0</v>
      </c>
      <c r="P49" s="2">
        <v>2</v>
      </c>
      <c r="Q49" s="2">
        <v>2</v>
      </c>
      <c r="R49" s="2">
        <v>0</v>
      </c>
      <c r="S49" s="2">
        <v>0</v>
      </c>
      <c r="T49" s="2">
        <v>3</v>
      </c>
      <c r="U49" s="2">
        <v>5</v>
      </c>
      <c r="V49" s="2">
        <v>1</v>
      </c>
      <c r="W49" s="2">
        <v>3</v>
      </c>
      <c r="X49" s="2">
        <v>4</v>
      </c>
      <c r="Y49" s="2">
        <v>2</v>
      </c>
      <c r="Z49" s="2">
        <v>0</v>
      </c>
      <c r="AA49" s="2">
        <v>0</v>
      </c>
      <c r="AB49" s="2">
        <v>4</v>
      </c>
      <c r="AC49" s="2">
        <v>2</v>
      </c>
      <c r="AD49" s="2">
        <v>0</v>
      </c>
      <c r="AE49" s="2">
        <v>3</v>
      </c>
      <c r="AF49" s="2">
        <v>2</v>
      </c>
      <c r="AG49" s="2">
        <v>0</v>
      </c>
      <c r="AH49" s="2">
        <v>2</v>
      </c>
      <c r="AI49" s="2">
        <v>1</v>
      </c>
      <c r="AJ49" s="2">
        <v>0</v>
      </c>
    </row>
    <row r="50" spans="1:36" x14ac:dyDescent="0.3">
      <c r="A50" t="s">
        <v>10</v>
      </c>
      <c r="B50" s="1">
        <v>1</v>
      </c>
      <c r="C50" s="2">
        <v>1</v>
      </c>
      <c r="D50" s="3">
        <v>1</v>
      </c>
      <c r="E50" s="3">
        <v>1</v>
      </c>
      <c r="F50" s="12">
        <v>2019</v>
      </c>
      <c r="G50" s="2">
        <v>2</v>
      </c>
      <c r="H50" s="2">
        <v>3</v>
      </c>
      <c r="I50" s="2">
        <v>2</v>
      </c>
      <c r="J50" s="2">
        <v>2</v>
      </c>
      <c r="K50" s="2">
        <v>2</v>
      </c>
      <c r="L50" s="2">
        <v>4</v>
      </c>
      <c r="M50" s="2">
        <v>1</v>
      </c>
      <c r="N50" s="2">
        <v>4</v>
      </c>
      <c r="O50" s="2">
        <v>3</v>
      </c>
      <c r="P50" s="2">
        <v>1</v>
      </c>
      <c r="Q50" s="2">
        <v>1</v>
      </c>
      <c r="R50" s="2">
        <v>0</v>
      </c>
      <c r="S50" s="2">
        <v>0</v>
      </c>
      <c r="T50" s="2">
        <v>3</v>
      </c>
      <c r="U50" s="2">
        <v>5</v>
      </c>
      <c r="V50" s="2">
        <v>1</v>
      </c>
      <c r="W50" s="2">
        <v>3</v>
      </c>
      <c r="X50" s="2">
        <v>0</v>
      </c>
      <c r="Y50" s="2">
        <v>0</v>
      </c>
      <c r="Z50" s="2">
        <v>5</v>
      </c>
      <c r="AA50" s="2">
        <v>0</v>
      </c>
      <c r="AB50" s="2">
        <v>4</v>
      </c>
      <c r="AC50" s="2">
        <v>2</v>
      </c>
      <c r="AD50" s="2">
        <v>0</v>
      </c>
      <c r="AE50" s="2">
        <v>3</v>
      </c>
      <c r="AF50" s="2">
        <v>0</v>
      </c>
      <c r="AG50" s="2">
        <v>0</v>
      </c>
      <c r="AH50" s="2">
        <v>4</v>
      </c>
      <c r="AI50" s="2">
        <v>3</v>
      </c>
      <c r="AJ50" s="2">
        <v>5</v>
      </c>
    </row>
    <row r="51" spans="1:36" x14ac:dyDescent="0.3">
      <c r="A51" t="s">
        <v>11</v>
      </c>
      <c r="B51" s="1">
        <v>1</v>
      </c>
      <c r="C51" s="2">
        <v>1</v>
      </c>
      <c r="D51" s="3">
        <v>1</v>
      </c>
      <c r="E51" s="3">
        <v>1</v>
      </c>
      <c r="F51" s="12">
        <v>2019</v>
      </c>
      <c r="G51" s="2">
        <v>2</v>
      </c>
      <c r="H51" s="2">
        <v>3</v>
      </c>
      <c r="I51" s="2">
        <v>2</v>
      </c>
      <c r="J51" s="2">
        <v>2</v>
      </c>
      <c r="K51" s="2">
        <v>2</v>
      </c>
      <c r="L51" s="2">
        <v>1</v>
      </c>
      <c r="M51" s="2">
        <v>4</v>
      </c>
      <c r="N51" s="2">
        <v>4</v>
      </c>
      <c r="O51" s="2">
        <v>3</v>
      </c>
      <c r="P51" s="2">
        <v>4</v>
      </c>
      <c r="Q51" s="2">
        <v>2</v>
      </c>
      <c r="R51" s="2">
        <v>0</v>
      </c>
      <c r="S51" s="2">
        <v>2</v>
      </c>
      <c r="T51" s="2">
        <v>3</v>
      </c>
      <c r="U51" s="2">
        <v>1</v>
      </c>
      <c r="V51" s="2">
        <v>1</v>
      </c>
      <c r="W51" s="2">
        <v>3</v>
      </c>
      <c r="X51" s="2">
        <v>4</v>
      </c>
      <c r="Y51" s="2">
        <v>2</v>
      </c>
      <c r="Z51" s="2">
        <v>2</v>
      </c>
      <c r="AA51" s="2">
        <v>1</v>
      </c>
      <c r="AB51" s="2">
        <v>4</v>
      </c>
      <c r="AC51" s="2">
        <v>2</v>
      </c>
      <c r="AD51" s="2">
        <v>0</v>
      </c>
      <c r="AE51" s="2">
        <v>1</v>
      </c>
      <c r="AF51" s="2">
        <v>1</v>
      </c>
      <c r="AG51" s="2">
        <v>0</v>
      </c>
      <c r="AH51" s="2">
        <v>2</v>
      </c>
      <c r="AI51" s="2">
        <v>1</v>
      </c>
      <c r="AJ51" s="2">
        <v>0</v>
      </c>
    </row>
    <row r="52" spans="1:36" x14ac:dyDescent="0.3">
      <c r="A52" t="s">
        <v>12</v>
      </c>
      <c r="B52" s="1">
        <v>1</v>
      </c>
      <c r="C52" s="2">
        <v>1</v>
      </c>
      <c r="D52" s="3">
        <v>1</v>
      </c>
      <c r="E52" s="3">
        <v>1</v>
      </c>
      <c r="F52" s="12">
        <v>2019</v>
      </c>
      <c r="G52" s="2">
        <v>1</v>
      </c>
      <c r="H52" s="2">
        <v>3</v>
      </c>
      <c r="I52" s="2">
        <v>2</v>
      </c>
      <c r="J52" s="2">
        <v>0</v>
      </c>
      <c r="K52" s="2">
        <v>0</v>
      </c>
      <c r="L52" s="2">
        <v>1</v>
      </c>
      <c r="M52" s="2">
        <v>4</v>
      </c>
      <c r="N52" s="2">
        <v>4</v>
      </c>
      <c r="O52" s="2">
        <v>1</v>
      </c>
      <c r="P52" s="2">
        <v>4</v>
      </c>
      <c r="Q52" s="2">
        <v>2</v>
      </c>
      <c r="R52" s="2">
        <v>0</v>
      </c>
      <c r="S52" s="2">
        <v>0</v>
      </c>
      <c r="T52" s="2">
        <v>0</v>
      </c>
      <c r="U52" s="2">
        <v>1</v>
      </c>
      <c r="V52" s="2">
        <v>1</v>
      </c>
      <c r="W52" s="2">
        <v>3</v>
      </c>
      <c r="X52" s="2">
        <v>4</v>
      </c>
      <c r="Y52" s="2">
        <v>2</v>
      </c>
      <c r="Z52" s="2">
        <v>0</v>
      </c>
      <c r="AA52" s="2">
        <v>3</v>
      </c>
      <c r="AB52" s="2">
        <v>4</v>
      </c>
      <c r="AC52" s="2">
        <v>2</v>
      </c>
      <c r="AD52" s="2">
        <v>0</v>
      </c>
      <c r="AE52" s="2">
        <v>1</v>
      </c>
      <c r="AF52" s="2">
        <v>2</v>
      </c>
      <c r="AG52" s="2">
        <v>0</v>
      </c>
      <c r="AH52" s="2">
        <v>2</v>
      </c>
      <c r="AI52" s="2">
        <v>3</v>
      </c>
      <c r="AJ52" s="2">
        <v>5</v>
      </c>
    </row>
    <row r="53" spans="1:36" x14ac:dyDescent="0.3">
      <c r="A53" t="s">
        <v>13</v>
      </c>
      <c r="B53" s="1">
        <v>1</v>
      </c>
      <c r="C53" s="2">
        <v>1</v>
      </c>
      <c r="D53" s="3">
        <v>1</v>
      </c>
      <c r="E53" s="3">
        <v>1</v>
      </c>
      <c r="F53" s="12">
        <v>2019</v>
      </c>
      <c r="G53" s="2">
        <v>2</v>
      </c>
      <c r="H53" s="2">
        <v>3</v>
      </c>
      <c r="I53" s="2">
        <v>2</v>
      </c>
      <c r="J53" s="2">
        <v>2</v>
      </c>
      <c r="K53" s="2">
        <v>2</v>
      </c>
      <c r="L53" s="2">
        <v>0</v>
      </c>
      <c r="M53" s="2">
        <v>4</v>
      </c>
      <c r="N53" s="2">
        <v>4</v>
      </c>
      <c r="O53" s="2">
        <v>3</v>
      </c>
      <c r="P53" s="2">
        <v>2</v>
      </c>
      <c r="Q53" s="2">
        <v>2</v>
      </c>
      <c r="R53" s="2">
        <v>0</v>
      </c>
      <c r="S53" s="2">
        <v>0</v>
      </c>
      <c r="T53" s="2">
        <v>3</v>
      </c>
      <c r="U53" s="2">
        <v>1</v>
      </c>
      <c r="V53" s="2">
        <v>1</v>
      </c>
      <c r="W53" s="2">
        <v>1</v>
      </c>
      <c r="X53" s="2">
        <v>0</v>
      </c>
      <c r="Y53" s="2">
        <v>2</v>
      </c>
      <c r="Z53" s="2">
        <v>5</v>
      </c>
      <c r="AA53" s="2">
        <v>0</v>
      </c>
      <c r="AB53" s="2">
        <v>4</v>
      </c>
      <c r="AC53" s="2">
        <v>2</v>
      </c>
      <c r="AD53" s="2">
        <v>3</v>
      </c>
      <c r="AE53" s="2">
        <v>3</v>
      </c>
      <c r="AF53" s="2">
        <v>1</v>
      </c>
      <c r="AG53" s="2">
        <v>0</v>
      </c>
      <c r="AH53" s="2">
        <v>2</v>
      </c>
      <c r="AI53" s="2">
        <v>3</v>
      </c>
      <c r="AJ53" s="2">
        <v>1</v>
      </c>
    </row>
    <row r="54" spans="1:36" x14ac:dyDescent="0.3">
      <c r="A54" t="s">
        <v>14</v>
      </c>
      <c r="B54" s="1">
        <v>1</v>
      </c>
      <c r="C54" s="2">
        <v>1</v>
      </c>
      <c r="D54" s="3">
        <v>1</v>
      </c>
      <c r="E54" s="3">
        <v>1</v>
      </c>
      <c r="F54" s="12">
        <v>2019</v>
      </c>
      <c r="G54" s="2">
        <v>2</v>
      </c>
      <c r="H54" s="2">
        <v>3</v>
      </c>
      <c r="I54" s="2">
        <v>0</v>
      </c>
      <c r="J54" s="2">
        <v>4</v>
      </c>
      <c r="K54" s="2">
        <v>2</v>
      </c>
      <c r="L54" s="2">
        <v>1</v>
      </c>
      <c r="M54" s="2">
        <v>1</v>
      </c>
      <c r="N54" s="2">
        <v>4</v>
      </c>
      <c r="O54" s="2">
        <v>2</v>
      </c>
      <c r="P54" s="2">
        <v>4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</v>
      </c>
      <c r="X54" s="2">
        <v>2</v>
      </c>
      <c r="Y54" s="2">
        <v>2</v>
      </c>
      <c r="Z54" s="2">
        <v>5</v>
      </c>
      <c r="AA54" s="2">
        <v>3</v>
      </c>
      <c r="AB54" s="2">
        <v>4</v>
      </c>
      <c r="AC54" s="2">
        <v>2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3</v>
      </c>
      <c r="AJ54" s="2">
        <v>0</v>
      </c>
    </row>
    <row r="55" spans="1:36" x14ac:dyDescent="0.3">
      <c r="A55" t="s">
        <v>15</v>
      </c>
      <c r="B55" s="1">
        <v>1</v>
      </c>
      <c r="C55" s="2">
        <v>1</v>
      </c>
      <c r="D55" s="3">
        <v>1</v>
      </c>
      <c r="E55" s="3">
        <v>1</v>
      </c>
      <c r="F55" s="12">
        <v>2019</v>
      </c>
      <c r="G55" s="2">
        <v>1</v>
      </c>
      <c r="H55" s="2">
        <v>3</v>
      </c>
      <c r="I55" s="2">
        <v>0</v>
      </c>
      <c r="J55" s="2">
        <v>2</v>
      </c>
      <c r="K55" s="2">
        <v>1</v>
      </c>
      <c r="L55" s="2">
        <v>0</v>
      </c>
      <c r="M55" s="2">
        <v>4</v>
      </c>
      <c r="N55" s="2">
        <v>4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2</v>
      </c>
      <c r="W55" s="2">
        <v>3</v>
      </c>
      <c r="X55" s="2">
        <v>0</v>
      </c>
      <c r="Y55" s="2">
        <v>2</v>
      </c>
      <c r="Z55" s="2">
        <v>2</v>
      </c>
      <c r="AA55" s="2">
        <v>0</v>
      </c>
      <c r="AB55" s="2">
        <v>4</v>
      </c>
      <c r="AC55" s="2">
        <v>2</v>
      </c>
      <c r="AD55" s="2">
        <v>0</v>
      </c>
      <c r="AE55" s="2">
        <v>0</v>
      </c>
      <c r="AF55" s="2">
        <v>2</v>
      </c>
      <c r="AG55" s="2">
        <v>0</v>
      </c>
      <c r="AH55" s="2">
        <v>0</v>
      </c>
      <c r="AI55" s="2">
        <v>0</v>
      </c>
      <c r="AJ55" s="2">
        <v>0</v>
      </c>
    </row>
    <row r="56" spans="1:36" x14ac:dyDescent="0.3">
      <c r="A56" t="s">
        <v>16</v>
      </c>
      <c r="B56" s="1">
        <v>1</v>
      </c>
      <c r="C56" s="2">
        <v>1</v>
      </c>
      <c r="D56" s="3">
        <v>1</v>
      </c>
      <c r="E56" s="3">
        <v>1</v>
      </c>
      <c r="F56" s="12">
        <v>2019</v>
      </c>
      <c r="G56" s="2">
        <v>2</v>
      </c>
      <c r="H56" s="2">
        <v>3</v>
      </c>
      <c r="I56" s="2">
        <v>2</v>
      </c>
      <c r="J56" s="2">
        <v>4</v>
      </c>
      <c r="K56" s="2">
        <v>2</v>
      </c>
      <c r="L56" s="2">
        <v>1</v>
      </c>
      <c r="M56" s="2">
        <v>4</v>
      </c>
      <c r="N56" s="2">
        <v>4</v>
      </c>
      <c r="O56" s="2">
        <v>3</v>
      </c>
      <c r="P56" s="2">
        <v>4</v>
      </c>
      <c r="Q56" s="2">
        <v>2</v>
      </c>
      <c r="R56" s="2">
        <v>0</v>
      </c>
      <c r="S56" s="2">
        <v>2</v>
      </c>
      <c r="T56" s="2">
        <v>3</v>
      </c>
      <c r="U56" s="2">
        <v>1</v>
      </c>
      <c r="V56" s="2">
        <v>1</v>
      </c>
      <c r="W56" s="2">
        <v>3</v>
      </c>
      <c r="X56" s="2">
        <v>4</v>
      </c>
      <c r="Y56" s="2">
        <v>2</v>
      </c>
      <c r="Z56" s="2">
        <v>2</v>
      </c>
      <c r="AA56" s="2">
        <v>1</v>
      </c>
      <c r="AB56" s="2">
        <v>4</v>
      </c>
      <c r="AC56" s="2">
        <v>1</v>
      </c>
      <c r="AD56" s="2">
        <v>0</v>
      </c>
      <c r="AE56" s="2">
        <v>3</v>
      </c>
      <c r="AF56" s="2">
        <v>1</v>
      </c>
      <c r="AG56" s="2">
        <v>0</v>
      </c>
      <c r="AH56" s="2">
        <v>0</v>
      </c>
      <c r="AI56" s="2">
        <v>3</v>
      </c>
      <c r="AJ56" s="2">
        <v>3</v>
      </c>
    </row>
    <row r="57" spans="1:36" x14ac:dyDescent="0.3">
      <c r="A57" t="s">
        <v>17</v>
      </c>
      <c r="B57" s="1">
        <v>1</v>
      </c>
      <c r="C57" s="2">
        <v>1</v>
      </c>
      <c r="D57" s="3">
        <v>1</v>
      </c>
      <c r="E57" s="3">
        <v>0</v>
      </c>
      <c r="F57" s="12">
        <v>2019</v>
      </c>
      <c r="G57" s="2">
        <v>2</v>
      </c>
      <c r="H57" s="2">
        <v>3</v>
      </c>
      <c r="I57" s="2">
        <v>0</v>
      </c>
      <c r="J57" s="2">
        <v>2</v>
      </c>
      <c r="K57" s="2">
        <v>2</v>
      </c>
      <c r="L57" s="2">
        <v>1</v>
      </c>
      <c r="M57" s="2">
        <v>0</v>
      </c>
      <c r="N57" s="2">
        <v>4</v>
      </c>
      <c r="O57" s="2">
        <v>0</v>
      </c>
      <c r="P57" s="2">
        <v>4</v>
      </c>
      <c r="Q57" s="2">
        <v>1</v>
      </c>
      <c r="R57" s="2">
        <v>0</v>
      </c>
      <c r="S57" s="2">
        <v>0</v>
      </c>
      <c r="T57" s="2">
        <v>0</v>
      </c>
      <c r="U57" s="2">
        <v>3</v>
      </c>
      <c r="V57" s="2">
        <v>1</v>
      </c>
      <c r="W57" s="2">
        <v>0</v>
      </c>
      <c r="X57" s="2">
        <v>4</v>
      </c>
      <c r="Y57" s="2">
        <v>2</v>
      </c>
      <c r="Z57" s="2">
        <v>0</v>
      </c>
      <c r="AA57" s="2">
        <v>0</v>
      </c>
      <c r="AB57" s="2">
        <v>4</v>
      </c>
      <c r="AC57" s="2">
        <v>1</v>
      </c>
      <c r="AD57" s="2">
        <v>0</v>
      </c>
      <c r="AE57" s="2">
        <v>3</v>
      </c>
      <c r="AF57" s="2">
        <v>0</v>
      </c>
      <c r="AG57" s="2">
        <v>0</v>
      </c>
      <c r="AH57" s="2">
        <v>2</v>
      </c>
      <c r="AI57" s="2">
        <v>3</v>
      </c>
      <c r="AJ57" s="2">
        <v>0</v>
      </c>
    </row>
    <row r="58" spans="1:36" x14ac:dyDescent="0.3">
      <c r="A58" t="s">
        <v>18</v>
      </c>
      <c r="B58" s="1">
        <v>0</v>
      </c>
      <c r="C58" s="2">
        <v>1</v>
      </c>
      <c r="D58" s="3">
        <v>1</v>
      </c>
      <c r="E58" s="3">
        <v>1</v>
      </c>
      <c r="F58" s="12">
        <v>2019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</row>
    <row r="59" spans="1:36" x14ac:dyDescent="0.3">
      <c r="A59" t="s">
        <v>19</v>
      </c>
      <c r="B59" s="1">
        <v>1</v>
      </c>
      <c r="C59" s="2">
        <v>1</v>
      </c>
      <c r="D59" s="3">
        <v>1</v>
      </c>
      <c r="E59" s="3">
        <v>1</v>
      </c>
      <c r="F59" s="12">
        <v>2019</v>
      </c>
      <c r="G59" s="2">
        <v>2</v>
      </c>
      <c r="H59" s="2">
        <v>3</v>
      </c>
      <c r="I59" s="2">
        <v>2</v>
      </c>
      <c r="J59" s="2">
        <v>4</v>
      </c>
      <c r="K59" s="2">
        <v>1</v>
      </c>
      <c r="L59" s="2">
        <v>2</v>
      </c>
      <c r="M59" s="2">
        <v>4</v>
      </c>
      <c r="N59" s="2">
        <v>4</v>
      </c>
      <c r="O59" s="2">
        <v>3</v>
      </c>
      <c r="P59" s="2">
        <v>2</v>
      </c>
      <c r="Q59" s="2">
        <v>2</v>
      </c>
      <c r="R59" s="2">
        <v>0</v>
      </c>
      <c r="S59" s="2">
        <v>0</v>
      </c>
      <c r="T59" s="2">
        <v>3</v>
      </c>
      <c r="U59" s="2">
        <v>0</v>
      </c>
      <c r="V59" s="2">
        <v>0</v>
      </c>
      <c r="W59" s="2">
        <v>1</v>
      </c>
      <c r="X59" s="2">
        <v>2</v>
      </c>
      <c r="Y59" s="2">
        <v>2</v>
      </c>
      <c r="Z59" s="2">
        <v>2</v>
      </c>
      <c r="AA59" s="2">
        <v>1</v>
      </c>
      <c r="AB59" s="2">
        <v>4</v>
      </c>
      <c r="AC59" s="2">
        <v>2</v>
      </c>
      <c r="AD59" s="2">
        <v>0</v>
      </c>
      <c r="AE59" s="2">
        <v>3</v>
      </c>
      <c r="AF59" s="2">
        <v>2</v>
      </c>
      <c r="AG59" s="2">
        <v>0</v>
      </c>
      <c r="AH59" s="2">
        <v>2</v>
      </c>
      <c r="AI59" s="2">
        <v>3</v>
      </c>
      <c r="AJ59" s="2">
        <v>1</v>
      </c>
    </row>
    <row r="60" spans="1:36" x14ac:dyDescent="0.3">
      <c r="A60" t="s">
        <v>20</v>
      </c>
      <c r="B60" s="1">
        <v>1</v>
      </c>
      <c r="C60" s="2">
        <v>1</v>
      </c>
      <c r="D60" s="3">
        <v>1</v>
      </c>
      <c r="E60" s="3">
        <v>1</v>
      </c>
      <c r="F60" s="12">
        <v>2019</v>
      </c>
      <c r="G60" s="2">
        <v>2</v>
      </c>
      <c r="H60" s="2">
        <v>3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4</v>
      </c>
      <c r="O60" s="2">
        <v>0</v>
      </c>
      <c r="P60" s="2">
        <v>4</v>
      </c>
      <c r="Q60" s="2">
        <v>1</v>
      </c>
      <c r="R60" s="2">
        <v>0</v>
      </c>
      <c r="S60" s="2">
        <v>0</v>
      </c>
      <c r="T60" s="2">
        <v>0</v>
      </c>
      <c r="U60" s="2">
        <v>5</v>
      </c>
      <c r="V60" s="2">
        <v>0</v>
      </c>
      <c r="W60" s="2">
        <v>0</v>
      </c>
      <c r="X60" s="2">
        <v>2</v>
      </c>
      <c r="Y60" s="2">
        <v>2</v>
      </c>
      <c r="Z60" s="2">
        <v>0</v>
      </c>
      <c r="AA60" s="2">
        <v>0</v>
      </c>
      <c r="AB60" s="2">
        <v>4</v>
      </c>
      <c r="AC60" s="2">
        <v>2</v>
      </c>
      <c r="AD60" s="2">
        <v>1</v>
      </c>
      <c r="AE60" s="2">
        <v>0</v>
      </c>
      <c r="AF60" s="2">
        <v>0</v>
      </c>
      <c r="AG60" s="2">
        <v>0</v>
      </c>
      <c r="AH60" s="2">
        <v>0</v>
      </c>
      <c r="AI60" s="2">
        <v>3</v>
      </c>
      <c r="AJ60" s="2">
        <v>0</v>
      </c>
    </row>
    <row r="61" spans="1:36" x14ac:dyDescent="0.3">
      <c r="A61" t="s">
        <v>21</v>
      </c>
      <c r="B61" s="1">
        <v>1</v>
      </c>
      <c r="C61" s="2">
        <v>1</v>
      </c>
      <c r="D61" s="3">
        <v>1</v>
      </c>
      <c r="E61" s="3">
        <v>1</v>
      </c>
      <c r="F61" s="12">
        <v>2019</v>
      </c>
      <c r="G61" s="2">
        <v>2</v>
      </c>
      <c r="H61" s="2">
        <v>3</v>
      </c>
      <c r="I61" s="2">
        <v>2</v>
      </c>
      <c r="J61" s="2">
        <v>2</v>
      </c>
      <c r="K61" s="2">
        <v>2</v>
      </c>
      <c r="L61" s="2">
        <v>4</v>
      </c>
      <c r="M61" s="2">
        <v>4</v>
      </c>
      <c r="N61" s="2">
        <v>4</v>
      </c>
      <c r="O61" s="2">
        <v>3</v>
      </c>
      <c r="P61" s="2">
        <v>0</v>
      </c>
      <c r="Q61" s="2">
        <v>2</v>
      </c>
      <c r="R61" s="2">
        <v>0</v>
      </c>
      <c r="S61" s="2">
        <v>0</v>
      </c>
      <c r="T61" s="2">
        <v>0</v>
      </c>
      <c r="U61" s="2">
        <v>3</v>
      </c>
      <c r="V61" s="2">
        <v>2</v>
      </c>
      <c r="W61" s="2">
        <v>1</v>
      </c>
      <c r="X61" s="2">
        <v>4</v>
      </c>
      <c r="Y61" s="2">
        <v>2</v>
      </c>
      <c r="Z61" s="2">
        <v>5</v>
      </c>
      <c r="AA61" s="2">
        <v>1</v>
      </c>
      <c r="AB61" s="2">
        <v>4</v>
      </c>
      <c r="AC61" s="2">
        <v>2</v>
      </c>
      <c r="AD61" s="2">
        <v>0</v>
      </c>
      <c r="AE61" s="2">
        <v>3</v>
      </c>
      <c r="AF61" s="2">
        <v>2</v>
      </c>
      <c r="AG61" s="2">
        <v>0</v>
      </c>
      <c r="AH61" s="2">
        <v>0</v>
      </c>
      <c r="AI61" s="2">
        <v>3</v>
      </c>
      <c r="AJ61" s="2">
        <v>5</v>
      </c>
    </row>
    <row r="62" spans="1:36" x14ac:dyDescent="0.3">
      <c r="A62" t="s">
        <v>22</v>
      </c>
      <c r="B62" s="1">
        <v>1</v>
      </c>
      <c r="C62" s="2">
        <v>1</v>
      </c>
      <c r="D62" s="3">
        <v>1</v>
      </c>
      <c r="E62" s="3">
        <v>0</v>
      </c>
      <c r="F62" s="12">
        <v>2019</v>
      </c>
      <c r="G62" s="2">
        <v>2</v>
      </c>
      <c r="H62" s="2">
        <v>3</v>
      </c>
      <c r="I62" s="2">
        <v>2</v>
      </c>
      <c r="J62" s="2">
        <v>2</v>
      </c>
      <c r="K62" s="2">
        <v>0</v>
      </c>
      <c r="L62" s="2">
        <v>1</v>
      </c>
      <c r="M62" s="2">
        <v>0</v>
      </c>
      <c r="N62" s="2">
        <v>4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1</v>
      </c>
      <c r="Z62" s="2">
        <v>0</v>
      </c>
      <c r="AA62" s="2">
        <v>0</v>
      </c>
      <c r="AB62" s="2">
        <v>4</v>
      </c>
      <c r="AC62" s="2">
        <v>2</v>
      </c>
      <c r="AD62" s="2">
        <v>0</v>
      </c>
      <c r="AE62" s="2">
        <v>0</v>
      </c>
      <c r="AF62" s="2">
        <v>2</v>
      </c>
      <c r="AG62" s="2">
        <v>0</v>
      </c>
      <c r="AH62" s="2">
        <v>0</v>
      </c>
      <c r="AI62" s="2">
        <v>1</v>
      </c>
      <c r="AJ62" s="2">
        <v>0</v>
      </c>
    </row>
    <row r="63" spans="1:36" x14ac:dyDescent="0.3">
      <c r="A63" t="s">
        <v>23</v>
      </c>
      <c r="B63" s="1">
        <v>1</v>
      </c>
      <c r="C63" s="2">
        <v>1</v>
      </c>
      <c r="D63" s="3">
        <v>1</v>
      </c>
      <c r="E63" s="3">
        <v>1</v>
      </c>
      <c r="F63" s="12">
        <v>2019</v>
      </c>
      <c r="G63" s="2">
        <v>2</v>
      </c>
      <c r="H63" s="2">
        <v>3</v>
      </c>
      <c r="I63" s="2">
        <v>2</v>
      </c>
      <c r="J63" s="2">
        <v>4</v>
      </c>
      <c r="K63" s="2">
        <v>2</v>
      </c>
      <c r="L63" s="2">
        <v>1</v>
      </c>
      <c r="M63" s="2">
        <v>0</v>
      </c>
      <c r="N63" s="2">
        <v>4</v>
      </c>
      <c r="O63" s="2">
        <v>3</v>
      </c>
      <c r="P63" s="2">
        <v>4</v>
      </c>
      <c r="Q63" s="2">
        <v>2</v>
      </c>
      <c r="R63" s="2">
        <v>0</v>
      </c>
      <c r="S63" s="2">
        <v>2</v>
      </c>
      <c r="T63" s="2">
        <v>3</v>
      </c>
      <c r="U63" s="2">
        <v>1</v>
      </c>
      <c r="V63" s="2">
        <v>2</v>
      </c>
      <c r="W63" s="2">
        <v>1</v>
      </c>
      <c r="X63" s="2">
        <v>2</v>
      </c>
      <c r="Y63" s="2">
        <v>2</v>
      </c>
      <c r="Z63" s="2">
        <v>5</v>
      </c>
      <c r="AA63" s="2">
        <v>0</v>
      </c>
      <c r="AB63" s="2">
        <v>4</v>
      </c>
      <c r="AC63" s="2">
        <v>2</v>
      </c>
      <c r="AD63" s="2">
        <v>1</v>
      </c>
      <c r="AE63" s="2">
        <v>3</v>
      </c>
      <c r="AF63" s="2">
        <v>0</v>
      </c>
      <c r="AG63" s="2">
        <v>0</v>
      </c>
      <c r="AH63" s="2">
        <v>2</v>
      </c>
      <c r="AI63" s="2">
        <v>1</v>
      </c>
      <c r="AJ63" s="2">
        <v>3</v>
      </c>
    </row>
    <row r="64" spans="1:36" x14ac:dyDescent="0.3">
      <c r="A64" t="s">
        <v>24</v>
      </c>
      <c r="B64" s="1">
        <v>1</v>
      </c>
      <c r="C64" s="2">
        <v>1</v>
      </c>
      <c r="D64" s="3">
        <v>1</v>
      </c>
      <c r="E64" s="3">
        <v>0</v>
      </c>
      <c r="F64" s="12">
        <v>2019</v>
      </c>
      <c r="G64" s="2">
        <v>1</v>
      </c>
      <c r="H64" s="2">
        <v>3</v>
      </c>
      <c r="I64" s="2">
        <v>0</v>
      </c>
      <c r="J64" s="2">
        <v>2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0</v>
      </c>
      <c r="S64" s="2">
        <v>0</v>
      </c>
      <c r="T64" s="2">
        <v>1</v>
      </c>
      <c r="U64" s="2">
        <v>5</v>
      </c>
      <c r="V64" s="2">
        <v>1</v>
      </c>
      <c r="W64" s="2">
        <v>3</v>
      </c>
      <c r="X64" s="2">
        <v>4</v>
      </c>
      <c r="Y64" s="2">
        <v>2</v>
      </c>
      <c r="Z64" s="2">
        <v>2</v>
      </c>
      <c r="AA64" s="2">
        <v>0</v>
      </c>
      <c r="AB64" s="2">
        <v>4</v>
      </c>
      <c r="AC64" s="2">
        <v>0</v>
      </c>
      <c r="AD64" s="2">
        <v>0</v>
      </c>
      <c r="AE64" s="2">
        <v>3</v>
      </c>
      <c r="AF64" s="2">
        <v>0</v>
      </c>
      <c r="AG64" s="2">
        <v>0</v>
      </c>
      <c r="AH64" s="2">
        <v>4</v>
      </c>
      <c r="AI64" s="2">
        <v>0</v>
      </c>
      <c r="AJ64" s="2">
        <v>0</v>
      </c>
    </row>
    <row r="65" spans="1:36" x14ac:dyDescent="0.3">
      <c r="A65" t="s">
        <v>25</v>
      </c>
      <c r="B65" s="1">
        <v>1</v>
      </c>
      <c r="C65" s="2">
        <v>0</v>
      </c>
      <c r="D65" s="3">
        <v>1</v>
      </c>
      <c r="E65" s="3">
        <v>0</v>
      </c>
      <c r="F65" s="12">
        <v>2019</v>
      </c>
      <c r="G65" s="2">
        <v>2</v>
      </c>
      <c r="H65" s="2">
        <v>3</v>
      </c>
      <c r="I65" s="2">
        <v>0</v>
      </c>
      <c r="J65" s="2">
        <v>4</v>
      </c>
      <c r="K65" s="2">
        <v>0</v>
      </c>
      <c r="L65" s="2">
        <v>1</v>
      </c>
      <c r="M65" s="2">
        <v>4</v>
      </c>
      <c r="N65" s="2">
        <v>1</v>
      </c>
      <c r="O65" s="2">
        <v>3</v>
      </c>
      <c r="P65" s="2">
        <v>4</v>
      </c>
      <c r="Q65" s="2">
        <v>2</v>
      </c>
      <c r="R65" s="2">
        <v>0</v>
      </c>
      <c r="S65" s="2">
        <v>0</v>
      </c>
      <c r="T65" s="2">
        <v>1</v>
      </c>
      <c r="U65" s="2">
        <v>1</v>
      </c>
      <c r="V65" s="2">
        <v>0</v>
      </c>
      <c r="W65" s="2">
        <v>1</v>
      </c>
      <c r="X65" s="2">
        <v>2</v>
      </c>
      <c r="Y65" s="2">
        <v>2</v>
      </c>
      <c r="Z65" s="2">
        <v>5</v>
      </c>
      <c r="AA65" s="2">
        <v>1</v>
      </c>
      <c r="AB65" s="2">
        <v>0</v>
      </c>
      <c r="AC65" s="2">
        <v>1</v>
      </c>
      <c r="AD65" s="2">
        <v>1</v>
      </c>
      <c r="AE65" s="2">
        <v>1</v>
      </c>
      <c r="AF65" s="2">
        <v>0</v>
      </c>
      <c r="AG65" s="2">
        <v>0</v>
      </c>
      <c r="AH65" s="2">
        <v>2</v>
      </c>
      <c r="AI65" s="2">
        <v>1</v>
      </c>
      <c r="AJ65" s="2">
        <v>3</v>
      </c>
    </row>
    <row r="66" spans="1:36" x14ac:dyDescent="0.3">
      <c r="A66" t="s">
        <v>26</v>
      </c>
      <c r="B66" s="1">
        <v>1</v>
      </c>
      <c r="C66" s="2">
        <v>0</v>
      </c>
      <c r="D66" s="3">
        <v>1</v>
      </c>
      <c r="E66" s="3">
        <v>0</v>
      </c>
      <c r="F66" s="12">
        <v>2019</v>
      </c>
      <c r="G66" s="2">
        <v>1</v>
      </c>
      <c r="H66" s="2">
        <v>1</v>
      </c>
      <c r="I66" s="2">
        <v>0</v>
      </c>
      <c r="J66" s="2">
        <v>2</v>
      </c>
      <c r="K66" s="2">
        <v>1</v>
      </c>
      <c r="L66" s="2">
        <v>0</v>
      </c>
      <c r="M66" s="2">
        <v>0</v>
      </c>
      <c r="N66" s="2">
        <v>4</v>
      </c>
      <c r="O66" s="2">
        <v>3</v>
      </c>
      <c r="P66" s="2">
        <v>2</v>
      </c>
      <c r="Q66" s="2">
        <v>1</v>
      </c>
      <c r="R66" s="2">
        <v>0</v>
      </c>
      <c r="S66" s="2">
        <v>0</v>
      </c>
      <c r="T66" s="2">
        <v>3</v>
      </c>
      <c r="U66" s="2">
        <v>1</v>
      </c>
      <c r="V66" s="2">
        <v>0</v>
      </c>
      <c r="W66" s="2">
        <v>3</v>
      </c>
      <c r="X66" s="2">
        <v>4</v>
      </c>
      <c r="Y66" s="2">
        <v>1</v>
      </c>
      <c r="Z66" s="2">
        <v>0</v>
      </c>
      <c r="AA66" s="2">
        <v>0</v>
      </c>
      <c r="AB66" s="2">
        <v>4</v>
      </c>
      <c r="AC66" s="2">
        <v>0</v>
      </c>
      <c r="AD66" s="2">
        <v>1</v>
      </c>
      <c r="AE66" s="2">
        <v>3</v>
      </c>
      <c r="AF66" s="2">
        <v>2</v>
      </c>
      <c r="AG66" s="2">
        <v>0</v>
      </c>
      <c r="AH66" s="2">
        <v>2</v>
      </c>
      <c r="AI66" s="2">
        <v>0</v>
      </c>
      <c r="AJ66" s="2">
        <v>1</v>
      </c>
    </row>
    <row r="67" spans="1:36" x14ac:dyDescent="0.3">
      <c r="A67" t="s">
        <v>27</v>
      </c>
      <c r="B67" s="1">
        <v>1</v>
      </c>
      <c r="C67" s="2">
        <v>1</v>
      </c>
      <c r="D67" s="3">
        <v>1</v>
      </c>
      <c r="E67" s="3">
        <v>1</v>
      </c>
      <c r="F67" s="12">
        <v>2019</v>
      </c>
      <c r="G67" s="2">
        <v>2</v>
      </c>
      <c r="H67" s="2">
        <v>3</v>
      </c>
      <c r="I67" s="2">
        <v>2</v>
      </c>
      <c r="J67" s="2">
        <v>4</v>
      </c>
      <c r="K67" s="2">
        <v>2</v>
      </c>
      <c r="L67" s="2">
        <v>1</v>
      </c>
      <c r="M67" s="2">
        <v>4</v>
      </c>
      <c r="N67" s="2">
        <v>4</v>
      </c>
      <c r="O67" s="2">
        <v>3</v>
      </c>
      <c r="P67" s="2">
        <v>4</v>
      </c>
      <c r="Q67" s="2">
        <v>2</v>
      </c>
      <c r="R67" s="2">
        <v>0</v>
      </c>
      <c r="S67" s="2">
        <v>2</v>
      </c>
      <c r="T67" s="2">
        <v>1</v>
      </c>
      <c r="U67" s="2">
        <v>5</v>
      </c>
      <c r="V67" s="2">
        <v>1</v>
      </c>
      <c r="W67" s="2">
        <v>1</v>
      </c>
      <c r="X67" s="2">
        <v>4</v>
      </c>
      <c r="Y67" s="2">
        <v>2</v>
      </c>
      <c r="Z67" s="2">
        <v>0</v>
      </c>
      <c r="AA67" s="2">
        <v>0</v>
      </c>
      <c r="AB67" s="2">
        <v>4</v>
      </c>
      <c r="AC67" s="2">
        <v>2</v>
      </c>
      <c r="AD67" s="2">
        <v>0</v>
      </c>
      <c r="AE67" s="2">
        <v>3</v>
      </c>
      <c r="AF67" s="2">
        <v>2</v>
      </c>
      <c r="AG67" s="2">
        <v>0</v>
      </c>
      <c r="AH67" s="2">
        <v>2</v>
      </c>
      <c r="AI67" s="2">
        <v>3</v>
      </c>
      <c r="AJ67" s="2">
        <v>5</v>
      </c>
    </row>
    <row r="68" spans="1:36" x14ac:dyDescent="0.3">
      <c r="A68" t="s">
        <v>28</v>
      </c>
      <c r="B68" s="1">
        <v>1</v>
      </c>
      <c r="C68" s="2">
        <v>1</v>
      </c>
      <c r="D68" s="3">
        <v>1</v>
      </c>
      <c r="E68" s="3">
        <v>0</v>
      </c>
      <c r="F68" s="12">
        <v>2019</v>
      </c>
      <c r="G68" s="2">
        <v>2</v>
      </c>
      <c r="H68" s="2">
        <v>3</v>
      </c>
      <c r="I68" s="2">
        <v>0</v>
      </c>
      <c r="J68" s="2">
        <v>2</v>
      </c>
      <c r="K68" s="2">
        <v>0</v>
      </c>
      <c r="L68" s="2">
        <v>2</v>
      </c>
      <c r="M68" s="2">
        <v>0</v>
      </c>
      <c r="N68" s="2">
        <v>4</v>
      </c>
      <c r="O68" s="2">
        <v>0</v>
      </c>
      <c r="P68" s="2">
        <v>2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0</v>
      </c>
      <c r="Y68" s="2">
        <v>2</v>
      </c>
      <c r="Z68" s="2">
        <v>0</v>
      </c>
      <c r="AA68" s="2">
        <v>3</v>
      </c>
      <c r="AB68" s="2">
        <v>4</v>
      </c>
      <c r="AC68" s="2">
        <v>2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3</v>
      </c>
      <c r="AJ68" s="2">
        <v>0</v>
      </c>
    </row>
    <row r="69" spans="1:36" x14ac:dyDescent="0.3">
      <c r="A69" t="s">
        <v>29</v>
      </c>
      <c r="B69" s="1">
        <v>1</v>
      </c>
      <c r="C69" s="2">
        <v>1</v>
      </c>
      <c r="D69" s="3">
        <v>1</v>
      </c>
      <c r="E69" s="3">
        <v>1</v>
      </c>
      <c r="F69" s="12">
        <v>2019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3</v>
      </c>
      <c r="X69" s="2">
        <v>0</v>
      </c>
      <c r="Y69" s="2">
        <v>0</v>
      </c>
      <c r="Z69" s="2">
        <v>0</v>
      </c>
      <c r="AA69" s="2">
        <v>1</v>
      </c>
      <c r="AB69" s="2">
        <v>4</v>
      </c>
      <c r="AC69" s="2">
        <v>2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</row>
    <row r="70" spans="1:36" x14ac:dyDescent="0.3">
      <c r="A70" t="s">
        <v>30</v>
      </c>
      <c r="B70" s="1">
        <v>1</v>
      </c>
      <c r="C70" s="2">
        <v>1</v>
      </c>
      <c r="D70" s="3">
        <v>1</v>
      </c>
      <c r="E70" s="3">
        <v>0</v>
      </c>
      <c r="F70" s="12">
        <v>2019</v>
      </c>
      <c r="G70" s="2">
        <v>2</v>
      </c>
      <c r="H70" s="2">
        <v>3</v>
      </c>
      <c r="I70" s="2">
        <v>0</v>
      </c>
      <c r="J70" s="2">
        <v>2</v>
      </c>
      <c r="K70" s="2">
        <v>0</v>
      </c>
      <c r="L70" s="2">
        <v>0</v>
      </c>
      <c r="M70" s="2">
        <v>4</v>
      </c>
      <c r="N70" s="2">
        <v>4</v>
      </c>
      <c r="O70" s="2">
        <v>0</v>
      </c>
      <c r="P70" s="2">
        <v>2</v>
      </c>
      <c r="Q70" s="2">
        <v>2</v>
      </c>
      <c r="R70" s="2">
        <v>0</v>
      </c>
      <c r="S70" s="2">
        <v>0</v>
      </c>
      <c r="T70" s="2">
        <v>1</v>
      </c>
      <c r="U70" s="2">
        <v>1</v>
      </c>
      <c r="V70" s="2">
        <v>1</v>
      </c>
      <c r="W70" s="2">
        <v>3</v>
      </c>
      <c r="X70" s="2">
        <v>4</v>
      </c>
      <c r="Y70" s="2">
        <v>2</v>
      </c>
      <c r="Z70" s="2">
        <v>2</v>
      </c>
      <c r="AA70" s="2">
        <v>1</v>
      </c>
      <c r="AB70" s="2">
        <v>4</v>
      </c>
      <c r="AC70" s="2">
        <v>2</v>
      </c>
      <c r="AD70" s="2">
        <v>0</v>
      </c>
      <c r="AE70" s="2">
        <v>3</v>
      </c>
      <c r="AF70" s="2">
        <v>2</v>
      </c>
      <c r="AG70" s="2">
        <v>0</v>
      </c>
      <c r="AH70" s="2">
        <v>2</v>
      </c>
      <c r="AI70" s="2">
        <v>0</v>
      </c>
      <c r="AJ70" s="2">
        <v>3</v>
      </c>
    </row>
    <row r="71" spans="1:36" x14ac:dyDescent="0.3">
      <c r="A71" t="s">
        <v>31</v>
      </c>
      <c r="B71" s="1">
        <v>1</v>
      </c>
      <c r="C71" s="2">
        <v>1</v>
      </c>
      <c r="D71" s="3">
        <v>1</v>
      </c>
      <c r="E71" s="3">
        <v>1</v>
      </c>
      <c r="F71" s="12">
        <v>2019</v>
      </c>
      <c r="G71" s="2">
        <v>1</v>
      </c>
      <c r="H71" s="2">
        <v>3</v>
      </c>
      <c r="I71" s="2">
        <v>2</v>
      </c>
      <c r="J71" s="2">
        <v>4</v>
      </c>
      <c r="K71" s="2">
        <v>2</v>
      </c>
      <c r="L71" s="2">
        <v>1</v>
      </c>
      <c r="M71" s="2">
        <v>4</v>
      </c>
      <c r="N71" s="2">
        <v>4</v>
      </c>
      <c r="O71" s="2">
        <v>0</v>
      </c>
      <c r="P71" s="2">
        <v>2</v>
      </c>
      <c r="Q71" s="2">
        <v>2</v>
      </c>
      <c r="R71" s="2">
        <v>0</v>
      </c>
      <c r="S71" s="2">
        <v>0</v>
      </c>
      <c r="T71" s="2">
        <v>3</v>
      </c>
      <c r="U71" s="2">
        <v>1</v>
      </c>
      <c r="V71" s="2">
        <v>1</v>
      </c>
      <c r="W71" s="2">
        <v>1</v>
      </c>
      <c r="X71" s="2">
        <v>4</v>
      </c>
      <c r="Y71" s="2">
        <v>2</v>
      </c>
      <c r="Z71" s="2">
        <v>5</v>
      </c>
      <c r="AA71" s="2">
        <v>0</v>
      </c>
      <c r="AB71" s="2">
        <v>4</v>
      </c>
      <c r="AC71" s="2">
        <v>2</v>
      </c>
      <c r="AD71" s="2">
        <v>1</v>
      </c>
      <c r="AE71" s="2">
        <v>3</v>
      </c>
      <c r="AF71" s="2">
        <v>2</v>
      </c>
      <c r="AG71" s="2">
        <v>0</v>
      </c>
      <c r="AH71" s="2">
        <v>2</v>
      </c>
      <c r="AI71" s="2">
        <v>1</v>
      </c>
      <c r="AJ71" s="2">
        <v>0</v>
      </c>
    </row>
    <row r="72" spans="1:36" x14ac:dyDescent="0.3">
      <c r="A72" t="s">
        <v>32</v>
      </c>
      <c r="B72" s="1">
        <v>1</v>
      </c>
      <c r="C72" s="2">
        <v>1</v>
      </c>
      <c r="D72" s="3">
        <v>1</v>
      </c>
      <c r="E72" s="3">
        <v>1</v>
      </c>
      <c r="F72" s="12">
        <v>2019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</v>
      </c>
      <c r="AD72" s="2">
        <v>0</v>
      </c>
      <c r="AE72" s="2">
        <v>3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</row>
    <row r="73" spans="1:36" x14ac:dyDescent="0.3">
      <c r="A73" t="s">
        <v>33</v>
      </c>
      <c r="B73" s="1">
        <v>1</v>
      </c>
      <c r="C73" s="2">
        <v>1</v>
      </c>
      <c r="D73" s="3">
        <v>1</v>
      </c>
      <c r="E73" s="3">
        <v>1</v>
      </c>
      <c r="F73" s="12">
        <v>2019</v>
      </c>
      <c r="G73" s="2">
        <v>2</v>
      </c>
      <c r="H73" s="2">
        <v>3</v>
      </c>
      <c r="I73" s="2">
        <v>2</v>
      </c>
      <c r="J73" s="2">
        <v>0</v>
      </c>
      <c r="K73" s="2">
        <v>2</v>
      </c>
      <c r="L73" s="2">
        <v>1</v>
      </c>
      <c r="M73" s="2">
        <v>2</v>
      </c>
      <c r="N73" s="2">
        <v>4</v>
      </c>
      <c r="O73" s="2">
        <v>3</v>
      </c>
      <c r="P73" s="2">
        <v>4</v>
      </c>
      <c r="Q73" s="2">
        <v>1</v>
      </c>
      <c r="R73" s="2">
        <v>0</v>
      </c>
      <c r="S73" s="2">
        <v>0</v>
      </c>
      <c r="T73" s="2">
        <v>0</v>
      </c>
      <c r="U73" s="2">
        <v>1</v>
      </c>
      <c r="V73" s="2">
        <v>1</v>
      </c>
      <c r="W73" s="2">
        <v>1</v>
      </c>
      <c r="X73" s="2">
        <v>2</v>
      </c>
      <c r="Y73" s="2">
        <v>2</v>
      </c>
      <c r="Z73" s="2">
        <v>0</v>
      </c>
      <c r="AA73" s="2">
        <v>1</v>
      </c>
      <c r="AB73" s="2">
        <v>4</v>
      </c>
      <c r="AC73" s="2">
        <v>2</v>
      </c>
      <c r="AD73" s="2">
        <v>0</v>
      </c>
      <c r="AE73" s="2">
        <v>3</v>
      </c>
      <c r="AF73" s="2">
        <v>1</v>
      </c>
      <c r="AG73" s="2">
        <v>0</v>
      </c>
      <c r="AH73" s="2">
        <v>4</v>
      </c>
      <c r="AI73" s="2">
        <v>1</v>
      </c>
      <c r="AJ73" s="2">
        <v>3</v>
      </c>
    </row>
    <row r="74" spans="1:36" x14ac:dyDescent="0.3">
      <c r="A74" t="s">
        <v>34</v>
      </c>
      <c r="B74" s="1">
        <v>1</v>
      </c>
      <c r="C74" s="2">
        <v>1</v>
      </c>
      <c r="D74" s="3">
        <v>1</v>
      </c>
      <c r="E74" s="3">
        <v>1</v>
      </c>
      <c r="F74" s="12">
        <v>2019</v>
      </c>
      <c r="G74" s="2">
        <v>1</v>
      </c>
      <c r="H74" s="2">
        <v>3</v>
      </c>
      <c r="I74" s="2">
        <v>0</v>
      </c>
      <c r="J74" s="2">
        <v>0</v>
      </c>
      <c r="K74" s="2">
        <v>1</v>
      </c>
      <c r="L74" s="2">
        <v>1</v>
      </c>
      <c r="M74" s="2">
        <v>4</v>
      </c>
      <c r="N74" s="2">
        <v>4</v>
      </c>
      <c r="O74" s="2">
        <v>3</v>
      </c>
      <c r="P74" s="2">
        <v>2</v>
      </c>
      <c r="Q74" s="2">
        <v>1</v>
      </c>
      <c r="R74" s="2">
        <v>0</v>
      </c>
      <c r="S74" s="2">
        <v>2</v>
      </c>
      <c r="T74" s="2">
        <v>3</v>
      </c>
      <c r="U74" s="2">
        <v>1</v>
      </c>
      <c r="V74" s="2">
        <v>1</v>
      </c>
      <c r="W74" s="2">
        <v>0</v>
      </c>
      <c r="X74" s="2">
        <v>0</v>
      </c>
      <c r="Y74" s="2">
        <v>2</v>
      </c>
      <c r="Z74" s="2">
        <v>2</v>
      </c>
      <c r="AA74" s="2">
        <v>1</v>
      </c>
      <c r="AB74" s="2">
        <v>4</v>
      </c>
      <c r="AC74" s="2">
        <v>2</v>
      </c>
      <c r="AD74" s="2">
        <v>0</v>
      </c>
      <c r="AE74" s="2">
        <v>1</v>
      </c>
      <c r="AF74" s="2">
        <v>1</v>
      </c>
      <c r="AG74" s="2">
        <v>0</v>
      </c>
      <c r="AH74" s="2">
        <v>2</v>
      </c>
      <c r="AI74" s="2">
        <v>1</v>
      </c>
      <c r="AJ74" s="2">
        <v>3</v>
      </c>
    </row>
    <row r="75" spans="1:36" x14ac:dyDescent="0.3">
      <c r="A75" t="s">
        <v>35</v>
      </c>
      <c r="B75" s="1">
        <v>1</v>
      </c>
      <c r="C75" s="2">
        <v>1</v>
      </c>
      <c r="D75" s="3">
        <v>1</v>
      </c>
      <c r="E75" s="3">
        <v>1</v>
      </c>
      <c r="F75" s="12">
        <v>2019</v>
      </c>
      <c r="G75" s="2">
        <v>2</v>
      </c>
      <c r="H75" s="2">
        <v>3</v>
      </c>
      <c r="I75" s="2">
        <v>2</v>
      </c>
      <c r="J75" s="2">
        <v>2</v>
      </c>
      <c r="K75" s="2">
        <v>1</v>
      </c>
      <c r="L75" s="2">
        <v>0</v>
      </c>
      <c r="M75" s="2">
        <v>4</v>
      </c>
      <c r="N75" s="2">
        <v>4</v>
      </c>
      <c r="O75" s="2">
        <v>3</v>
      </c>
      <c r="P75" s="2">
        <v>4</v>
      </c>
      <c r="Q75" s="2">
        <v>2</v>
      </c>
      <c r="R75" s="2">
        <v>0</v>
      </c>
      <c r="S75" s="2">
        <v>2</v>
      </c>
      <c r="T75" s="2">
        <v>0</v>
      </c>
      <c r="U75" s="2">
        <v>1</v>
      </c>
      <c r="V75" s="2">
        <v>1</v>
      </c>
      <c r="W75" s="2">
        <v>1</v>
      </c>
      <c r="X75" s="2">
        <v>4</v>
      </c>
      <c r="Y75" s="2">
        <v>2</v>
      </c>
      <c r="Z75" s="2">
        <v>0</v>
      </c>
      <c r="AA75" s="2">
        <v>0</v>
      </c>
      <c r="AB75" s="2">
        <v>4</v>
      </c>
      <c r="AC75" s="2">
        <v>2</v>
      </c>
      <c r="AD75" s="2">
        <v>0</v>
      </c>
      <c r="AE75" s="2">
        <v>3</v>
      </c>
      <c r="AF75" s="2">
        <v>2</v>
      </c>
      <c r="AG75" s="2">
        <v>0</v>
      </c>
      <c r="AH75" s="2">
        <v>2</v>
      </c>
      <c r="AI75" s="2">
        <v>1</v>
      </c>
      <c r="AJ75" s="2">
        <v>5</v>
      </c>
    </row>
    <row r="76" spans="1:36" x14ac:dyDescent="0.3">
      <c r="A76" t="s">
        <v>36</v>
      </c>
      <c r="B76" s="1">
        <v>1</v>
      </c>
      <c r="C76" s="2">
        <v>1</v>
      </c>
      <c r="D76" s="3">
        <v>1</v>
      </c>
      <c r="E76" s="3">
        <v>0</v>
      </c>
      <c r="F76" s="12">
        <v>2019</v>
      </c>
      <c r="G76" s="2">
        <v>2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4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5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</row>
    <row r="77" spans="1:36" x14ac:dyDescent="0.3">
      <c r="A77" t="s">
        <v>37</v>
      </c>
      <c r="B77" s="1">
        <v>1</v>
      </c>
      <c r="C77" s="2">
        <v>1</v>
      </c>
      <c r="D77" s="3">
        <v>1</v>
      </c>
      <c r="E77" s="3">
        <v>0</v>
      </c>
      <c r="F77" s="12">
        <v>2019</v>
      </c>
      <c r="G77" s="2">
        <v>2</v>
      </c>
      <c r="H77" s="2">
        <v>3</v>
      </c>
      <c r="I77" s="2">
        <v>0</v>
      </c>
      <c r="J77" s="2">
        <v>0</v>
      </c>
      <c r="K77" s="2">
        <v>1</v>
      </c>
      <c r="L77" s="2">
        <v>1</v>
      </c>
      <c r="M77" s="2">
        <v>0</v>
      </c>
      <c r="N77" s="2">
        <v>4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1</v>
      </c>
      <c r="X77" s="2">
        <v>4</v>
      </c>
      <c r="Y77" s="2">
        <v>1</v>
      </c>
      <c r="Z77" s="2">
        <v>5</v>
      </c>
      <c r="AA77" s="2">
        <v>3</v>
      </c>
      <c r="AB77" s="2">
        <v>4</v>
      </c>
      <c r="AC77" s="2">
        <v>0</v>
      </c>
      <c r="AD77" s="2">
        <v>3</v>
      </c>
      <c r="AE77" s="2">
        <v>0</v>
      </c>
      <c r="AF77" s="2">
        <v>2</v>
      </c>
      <c r="AG77" s="2">
        <v>0</v>
      </c>
      <c r="AH77" s="2">
        <v>0</v>
      </c>
      <c r="AI77" s="2">
        <v>3</v>
      </c>
      <c r="AJ77" s="2">
        <v>0</v>
      </c>
    </row>
    <row r="78" spans="1:36" x14ac:dyDescent="0.3">
      <c r="A78" t="s">
        <v>1</v>
      </c>
      <c r="B78" s="1">
        <v>1</v>
      </c>
      <c r="C78" s="2">
        <v>0</v>
      </c>
      <c r="D78" s="3">
        <v>0</v>
      </c>
      <c r="E78" s="3">
        <v>1</v>
      </c>
      <c r="F78" s="8">
        <v>2020</v>
      </c>
      <c r="G78" s="2">
        <v>2</v>
      </c>
      <c r="H78" s="2">
        <v>1</v>
      </c>
      <c r="I78" s="2">
        <v>0</v>
      </c>
      <c r="J78" s="2">
        <v>0</v>
      </c>
      <c r="K78" s="2">
        <v>1</v>
      </c>
      <c r="L78" s="2">
        <v>0</v>
      </c>
      <c r="M78" s="2">
        <v>4</v>
      </c>
      <c r="N78" s="2">
        <v>0</v>
      </c>
      <c r="O78" s="2">
        <v>0</v>
      </c>
      <c r="P78" s="2">
        <v>2</v>
      </c>
      <c r="Q78" s="2">
        <v>1</v>
      </c>
      <c r="R78" s="2">
        <v>0</v>
      </c>
      <c r="S78" s="2">
        <v>0</v>
      </c>
      <c r="T78" s="2">
        <v>0</v>
      </c>
      <c r="U78" s="2">
        <v>3</v>
      </c>
      <c r="V78" s="2">
        <v>1</v>
      </c>
      <c r="W78" s="2">
        <v>0</v>
      </c>
      <c r="X78" s="2">
        <v>4</v>
      </c>
      <c r="Y78" s="2">
        <v>0</v>
      </c>
      <c r="Z78" s="2">
        <v>0</v>
      </c>
      <c r="AA78" s="2">
        <v>0</v>
      </c>
      <c r="AB78" s="2">
        <v>4</v>
      </c>
      <c r="AC78" s="2">
        <v>2</v>
      </c>
      <c r="AD78" s="2">
        <v>0</v>
      </c>
      <c r="AE78" s="2">
        <v>3</v>
      </c>
      <c r="AF78" s="2">
        <v>2</v>
      </c>
      <c r="AG78" s="2">
        <v>0</v>
      </c>
      <c r="AH78" s="2">
        <v>2</v>
      </c>
      <c r="AI78" s="2">
        <v>0</v>
      </c>
      <c r="AJ78" s="2">
        <v>3</v>
      </c>
    </row>
    <row r="79" spans="1:36" x14ac:dyDescent="0.3">
      <c r="A79" t="s">
        <v>2</v>
      </c>
      <c r="B79" s="1">
        <v>1</v>
      </c>
      <c r="C79" s="2">
        <v>1</v>
      </c>
      <c r="D79" s="3">
        <v>1</v>
      </c>
      <c r="E79" s="3">
        <v>1</v>
      </c>
      <c r="F79" s="8">
        <v>2020</v>
      </c>
      <c r="G79" s="2">
        <v>2</v>
      </c>
      <c r="H79" s="2">
        <v>3</v>
      </c>
      <c r="I79" s="2">
        <v>0</v>
      </c>
      <c r="J79" s="2">
        <v>2</v>
      </c>
      <c r="K79" s="2">
        <v>2</v>
      </c>
      <c r="L79" s="2">
        <v>0</v>
      </c>
      <c r="M79" s="2">
        <v>0</v>
      </c>
      <c r="N79" s="2">
        <v>1</v>
      </c>
      <c r="O79" s="2">
        <v>3</v>
      </c>
      <c r="P79" s="2">
        <v>1</v>
      </c>
      <c r="Q79" s="2">
        <v>1</v>
      </c>
      <c r="R79" s="2">
        <v>0</v>
      </c>
      <c r="S79" s="2">
        <v>0</v>
      </c>
      <c r="T79" s="2">
        <v>1</v>
      </c>
      <c r="U79" s="2">
        <v>0</v>
      </c>
      <c r="V79" s="2">
        <v>1</v>
      </c>
      <c r="W79" s="2">
        <v>3</v>
      </c>
      <c r="X79" s="2">
        <v>0</v>
      </c>
      <c r="Y79" s="2">
        <v>0</v>
      </c>
      <c r="Z79" s="2">
        <v>0</v>
      </c>
      <c r="AA79" s="2">
        <v>0</v>
      </c>
      <c r="AB79" s="2">
        <v>4</v>
      </c>
      <c r="AC79" s="2">
        <v>2</v>
      </c>
      <c r="AD79" s="2">
        <v>0</v>
      </c>
      <c r="AE79" s="2">
        <v>0</v>
      </c>
      <c r="AF79" s="2">
        <v>2</v>
      </c>
      <c r="AG79" s="2">
        <v>0</v>
      </c>
      <c r="AH79" s="2">
        <v>2</v>
      </c>
      <c r="AI79" s="2">
        <v>1</v>
      </c>
      <c r="AJ79" s="2">
        <v>5</v>
      </c>
    </row>
    <row r="80" spans="1:36" x14ac:dyDescent="0.3">
      <c r="A80" t="s">
        <v>3</v>
      </c>
      <c r="B80" s="1">
        <v>1</v>
      </c>
      <c r="C80" s="2">
        <v>1</v>
      </c>
      <c r="D80" s="3">
        <v>0</v>
      </c>
      <c r="E80" s="3">
        <v>1</v>
      </c>
      <c r="F80" s="8">
        <v>2020</v>
      </c>
      <c r="G80" s="2">
        <v>2</v>
      </c>
      <c r="H80" s="2">
        <v>3</v>
      </c>
      <c r="I80" s="2">
        <v>0</v>
      </c>
      <c r="J80" s="2">
        <v>2</v>
      </c>
      <c r="K80" s="2">
        <v>0</v>
      </c>
      <c r="L80" s="2">
        <v>0</v>
      </c>
      <c r="M80" s="2">
        <v>4</v>
      </c>
      <c r="N80" s="2">
        <v>0</v>
      </c>
      <c r="O80" s="2">
        <v>3</v>
      </c>
      <c r="P80" s="2">
        <v>2</v>
      </c>
      <c r="Q80" s="2">
        <v>2</v>
      </c>
      <c r="R80" s="2">
        <v>0</v>
      </c>
      <c r="S80" s="2">
        <v>0</v>
      </c>
      <c r="T80" s="2">
        <v>3</v>
      </c>
      <c r="U80" s="2">
        <v>0</v>
      </c>
      <c r="V80" s="2">
        <v>0</v>
      </c>
      <c r="W80" s="2">
        <v>3</v>
      </c>
      <c r="X80" s="2">
        <v>4</v>
      </c>
      <c r="Y80" s="2">
        <v>0</v>
      </c>
      <c r="Z80" s="2">
        <v>2</v>
      </c>
      <c r="AA80" s="2">
        <v>1</v>
      </c>
      <c r="AB80" s="2">
        <v>4</v>
      </c>
      <c r="AC80" s="2">
        <v>1</v>
      </c>
      <c r="AD80" s="2">
        <v>0</v>
      </c>
      <c r="AE80" s="2">
        <v>3</v>
      </c>
      <c r="AF80" s="2">
        <v>0</v>
      </c>
      <c r="AG80" s="2">
        <v>0</v>
      </c>
      <c r="AH80" s="2">
        <v>2</v>
      </c>
      <c r="AI80" s="2">
        <v>1</v>
      </c>
      <c r="AJ80" s="2">
        <v>1</v>
      </c>
    </row>
    <row r="81" spans="1:36" x14ac:dyDescent="0.3">
      <c r="A81" t="s">
        <v>4</v>
      </c>
      <c r="B81" s="1">
        <v>1</v>
      </c>
      <c r="C81" s="2">
        <v>1</v>
      </c>
      <c r="D81" s="3">
        <v>1</v>
      </c>
      <c r="E81" s="3">
        <v>0</v>
      </c>
      <c r="F81" s="8">
        <v>2020</v>
      </c>
      <c r="G81" s="2">
        <v>2</v>
      </c>
      <c r="H81" s="2">
        <v>3</v>
      </c>
      <c r="I81" s="2">
        <v>0</v>
      </c>
      <c r="J81" s="2">
        <v>0</v>
      </c>
      <c r="K81" s="2">
        <v>0</v>
      </c>
      <c r="L81" s="2">
        <v>0</v>
      </c>
      <c r="M81" s="2">
        <v>4</v>
      </c>
      <c r="N81" s="2">
        <v>4</v>
      </c>
      <c r="O81" s="2">
        <v>0</v>
      </c>
      <c r="P81" s="2">
        <v>2</v>
      </c>
      <c r="Q81" s="2">
        <v>2</v>
      </c>
      <c r="R81" s="2">
        <v>0</v>
      </c>
      <c r="S81" s="2">
        <v>0</v>
      </c>
      <c r="T81" s="2">
        <v>0</v>
      </c>
      <c r="U81" s="2">
        <v>1</v>
      </c>
      <c r="V81" s="2">
        <v>2</v>
      </c>
      <c r="W81" s="2">
        <v>3</v>
      </c>
      <c r="X81" s="2">
        <v>0</v>
      </c>
      <c r="Y81" s="2">
        <v>0</v>
      </c>
      <c r="Z81" s="2">
        <v>5</v>
      </c>
      <c r="AA81" s="2">
        <v>0</v>
      </c>
      <c r="AB81" s="2">
        <v>4</v>
      </c>
      <c r="AC81" s="2">
        <v>2</v>
      </c>
      <c r="AD81" s="2">
        <v>3</v>
      </c>
      <c r="AE81" s="2">
        <v>3</v>
      </c>
      <c r="AF81" s="2">
        <v>0</v>
      </c>
      <c r="AG81" s="2">
        <v>0</v>
      </c>
      <c r="AH81" s="2">
        <v>4</v>
      </c>
      <c r="AI81" s="2">
        <v>1</v>
      </c>
      <c r="AJ81" s="2">
        <v>1</v>
      </c>
    </row>
    <row r="82" spans="1:36" x14ac:dyDescent="0.3">
      <c r="A82" t="s">
        <v>76</v>
      </c>
      <c r="B82" s="1">
        <v>1</v>
      </c>
      <c r="C82" s="2">
        <v>0</v>
      </c>
      <c r="D82" s="3">
        <v>1</v>
      </c>
      <c r="E82" s="3">
        <v>1</v>
      </c>
      <c r="F82" s="8">
        <v>2020</v>
      </c>
      <c r="G82" s="2">
        <v>2</v>
      </c>
      <c r="H82" s="2">
        <v>3</v>
      </c>
      <c r="I82" s="2">
        <v>2</v>
      </c>
      <c r="J82" s="2">
        <v>2</v>
      </c>
      <c r="K82" s="2">
        <v>2</v>
      </c>
      <c r="L82" s="2">
        <v>0</v>
      </c>
      <c r="M82" s="2">
        <v>4</v>
      </c>
      <c r="N82" s="2">
        <v>1</v>
      </c>
      <c r="O82" s="2">
        <v>3</v>
      </c>
      <c r="P82" s="2">
        <v>4</v>
      </c>
      <c r="Q82" s="2">
        <v>2</v>
      </c>
      <c r="R82" s="2">
        <v>0</v>
      </c>
      <c r="S82" s="2">
        <v>0</v>
      </c>
      <c r="T82" s="2">
        <v>0</v>
      </c>
      <c r="U82" s="2">
        <v>3</v>
      </c>
      <c r="V82" s="2">
        <v>1</v>
      </c>
      <c r="W82" s="2">
        <v>1</v>
      </c>
      <c r="X82" s="2">
        <v>4</v>
      </c>
      <c r="Y82" s="2">
        <v>0</v>
      </c>
      <c r="Z82" s="2">
        <v>2</v>
      </c>
      <c r="AA82" s="2">
        <v>1</v>
      </c>
      <c r="AB82" s="2">
        <v>4</v>
      </c>
      <c r="AC82" s="2">
        <v>1</v>
      </c>
      <c r="AD82" s="2">
        <v>0</v>
      </c>
      <c r="AE82" s="2">
        <v>1</v>
      </c>
      <c r="AF82" s="2">
        <v>1</v>
      </c>
      <c r="AG82" s="2">
        <v>0</v>
      </c>
      <c r="AH82" s="2">
        <v>2</v>
      </c>
      <c r="AI82" s="2">
        <v>0</v>
      </c>
      <c r="AJ82" s="2">
        <v>3</v>
      </c>
    </row>
    <row r="83" spans="1:36" x14ac:dyDescent="0.3">
      <c r="A83" t="s">
        <v>5</v>
      </c>
      <c r="B83" s="1">
        <v>1</v>
      </c>
      <c r="C83" s="2">
        <v>1</v>
      </c>
      <c r="D83" s="3">
        <v>1</v>
      </c>
      <c r="E83" s="3">
        <v>1</v>
      </c>
      <c r="F83" s="8">
        <v>2020</v>
      </c>
      <c r="G83" s="2">
        <v>2</v>
      </c>
      <c r="H83" s="2">
        <v>3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2</v>
      </c>
      <c r="O83" s="2">
        <v>3</v>
      </c>
      <c r="P83" s="2">
        <v>4</v>
      </c>
      <c r="Q83" s="2">
        <v>1</v>
      </c>
      <c r="R83" s="2">
        <v>0</v>
      </c>
      <c r="S83" s="2">
        <v>0</v>
      </c>
      <c r="T83" s="2">
        <v>3</v>
      </c>
      <c r="U83" s="2">
        <v>0</v>
      </c>
      <c r="V83" s="2">
        <v>2</v>
      </c>
      <c r="W83" s="2">
        <v>0</v>
      </c>
      <c r="X83" s="2">
        <v>4</v>
      </c>
      <c r="Y83" s="2">
        <v>0</v>
      </c>
      <c r="Z83" s="2">
        <v>2</v>
      </c>
      <c r="AA83" s="2">
        <v>0</v>
      </c>
      <c r="AB83" s="2">
        <v>4</v>
      </c>
      <c r="AC83" s="2">
        <v>2</v>
      </c>
      <c r="AD83" s="2">
        <v>0</v>
      </c>
      <c r="AE83" s="2">
        <v>3</v>
      </c>
      <c r="AF83" s="2">
        <v>2</v>
      </c>
      <c r="AG83" s="2">
        <v>0</v>
      </c>
      <c r="AH83" s="2">
        <v>2</v>
      </c>
      <c r="AI83" s="2">
        <v>1</v>
      </c>
      <c r="AJ83" s="2">
        <v>5</v>
      </c>
    </row>
    <row r="84" spans="1:36" x14ac:dyDescent="0.3">
      <c r="A84" t="s">
        <v>6</v>
      </c>
      <c r="B84" s="1">
        <v>1</v>
      </c>
      <c r="C84" s="2">
        <v>1</v>
      </c>
      <c r="D84" s="3">
        <v>1</v>
      </c>
      <c r="E84" s="3">
        <v>1</v>
      </c>
      <c r="F84" s="8">
        <v>2020</v>
      </c>
      <c r="G84" s="2">
        <v>2</v>
      </c>
      <c r="H84" s="2">
        <v>3</v>
      </c>
      <c r="I84" s="2">
        <v>2</v>
      </c>
      <c r="J84" s="2">
        <v>2</v>
      </c>
      <c r="K84" s="2">
        <v>1</v>
      </c>
      <c r="L84" s="2">
        <v>0</v>
      </c>
      <c r="M84" s="2">
        <v>1</v>
      </c>
      <c r="N84" s="2">
        <v>4</v>
      </c>
      <c r="O84" s="2">
        <v>0</v>
      </c>
      <c r="P84" s="2">
        <v>4</v>
      </c>
      <c r="Q84" s="2">
        <v>2</v>
      </c>
      <c r="R84" s="2">
        <v>0</v>
      </c>
      <c r="S84" s="2">
        <v>2</v>
      </c>
      <c r="T84" s="2">
        <v>0</v>
      </c>
      <c r="U84" s="2">
        <v>0</v>
      </c>
      <c r="V84" s="2">
        <v>1</v>
      </c>
      <c r="W84" s="2">
        <v>3</v>
      </c>
      <c r="X84" s="2">
        <v>4</v>
      </c>
      <c r="Y84" s="2">
        <v>0</v>
      </c>
      <c r="Z84" s="2">
        <v>5</v>
      </c>
      <c r="AA84" s="2">
        <v>3</v>
      </c>
      <c r="AB84" s="2">
        <v>4</v>
      </c>
      <c r="AC84" s="2">
        <v>2</v>
      </c>
      <c r="AD84" s="2">
        <v>0</v>
      </c>
      <c r="AE84" s="2">
        <v>3</v>
      </c>
      <c r="AF84" s="2">
        <v>2</v>
      </c>
      <c r="AG84" s="2">
        <v>0</v>
      </c>
      <c r="AH84" s="2">
        <v>4</v>
      </c>
      <c r="AI84" s="2">
        <v>3</v>
      </c>
      <c r="AJ84" s="2">
        <v>5</v>
      </c>
    </row>
    <row r="85" spans="1:36" x14ac:dyDescent="0.3">
      <c r="A85" t="s">
        <v>7</v>
      </c>
      <c r="B85" s="1">
        <v>1</v>
      </c>
      <c r="C85" s="2">
        <v>1</v>
      </c>
      <c r="D85" s="3">
        <v>1</v>
      </c>
      <c r="E85" s="3">
        <v>1</v>
      </c>
      <c r="F85" s="8">
        <v>2020</v>
      </c>
      <c r="G85" s="2">
        <v>2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4</v>
      </c>
      <c r="O85" s="2">
        <v>0</v>
      </c>
      <c r="P85" s="2">
        <v>2</v>
      </c>
      <c r="Q85" s="2">
        <v>1</v>
      </c>
      <c r="R85" s="2">
        <v>0</v>
      </c>
      <c r="S85" s="2">
        <v>0</v>
      </c>
      <c r="T85" s="2">
        <v>3</v>
      </c>
      <c r="U85" s="2">
        <v>1</v>
      </c>
      <c r="V85" s="2">
        <v>1</v>
      </c>
      <c r="W85" s="2">
        <v>0</v>
      </c>
      <c r="X85" s="2">
        <v>0</v>
      </c>
      <c r="Y85" s="2">
        <v>0</v>
      </c>
      <c r="Z85" s="2">
        <v>2</v>
      </c>
      <c r="AA85" s="2">
        <v>0</v>
      </c>
      <c r="AB85" s="2">
        <v>0</v>
      </c>
      <c r="AC85" s="2">
        <v>2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</row>
    <row r="86" spans="1:36" x14ac:dyDescent="0.3">
      <c r="A86" t="s">
        <v>8</v>
      </c>
      <c r="B86" s="1">
        <v>1</v>
      </c>
      <c r="C86" s="2">
        <v>1</v>
      </c>
      <c r="D86" s="3">
        <v>1</v>
      </c>
      <c r="E86" s="3">
        <v>1</v>
      </c>
      <c r="F86" s="8">
        <v>2020</v>
      </c>
      <c r="G86" s="2">
        <v>2</v>
      </c>
      <c r="H86" s="2">
        <v>3</v>
      </c>
      <c r="I86" s="2">
        <v>2</v>
      </c>
      <c r="J86" s="2">
        <v>4</v>
      </c>
      <c r="K86" s="2">
        <v>1</v>
      </c>
      <c r="L86" s="10">
        <v>0.5</v>
      </c>
      <c r="M86" s="2">
        <v>1</v>
      </c>
      <c r="N86" s="2">
        <v>4</v>
      </c>
      <c r="O86" s="2">
        <v>0</v>
      </c>
      <c r="P86" s="2">
        <v>2</v>
      </c>
      <c r="Q86" s="2">
        <v>1</v>
      </c>
      <c r="R86" s="2">
        <v>0</v>
      </c>
      <c r="S86" s="2">
        <v>0</v>
      </c>
      <c r="T86" s="2">
        <v>0</v>
      </c>
      <c r="U86" s="2">
        <v>0</v>
      </c>
      <c r="V86" s="2">
        <v>1</v>
      </c>
      <c r="W86" s="2">
        <v>3</v>
      </c>
      <c r="X86" s="2">
        <v>0</v>
      </c>
      <c r="Y86" s="2">
        <v>0</v>
      </c>
      <c r="Z86" s="2">
        <v>0</v>
      </c>
      <c r="AA86" s="2">
        <v>0</v>
      </c>
      <c r="AB86" s="2">
        <v>4</v>
      </c>
      <c r="AC86" s="2">
        <v>2</v>
      </c>
      <c r="AD86" s="2">
        <v>0</v>
      </c>
      <c r="AE86" s="2">
        <v>0</v>
      </c>
      <c r="AF86" s="2">
        <v>0</v>
      </c>
      <c r="AG86" s="2">
        <v>0</v>
      </c>
      <c r="AH86" s="2">
        <v>2</v>
      </c>
      <c r="AI86" s="2">
        <v>1</v>
      </c>
      <c r="AJ86" s="2">
        <v>3</v>
      </c>
    </row>
    <row r="87" spans="1:36" x14ac:dyDescent="0.3">
      <c r="A87" t="s">
        <v>9</v>
      </c>
      <c r="B87" s="1">
        <v>1</v>
      </c>
      <c r="C87" s="2">
        <v>1</v>
      </c>
      <c r="D87" s="3">
        <v>0</v>
      </c>
      <c r="E87" s="3">
        <v>1</v>
      </c>
      <c r="F87" s="8">
        <v>2020</v>
      </c>
      <c r="G87" s="2">
        <v>2</v>
      </c>
      <c r="H87" s="2">
        <v>1</v>
      </c>
      <c r="I87" s="2">
        <v>0</v>
      </c>
      <c r="J87" s="2">
        <v>2</v>
      </c>
      <c r="K87" s="2">
        <v>1</v>
      </c>
      <c r="L87" s="2">
        <v>0</v>
      </c>
      <c r="M87" s="2">
        <v>4</v>
      </c>
      <c r="N87" s="2">
        <v>1</v>
      </c>
      <c r="O87" s="2">
        <v>3</v>
      </c>
      <c r="P87" s="2">
        <v>2</v>
      </c>
      <c r="Q87" s="2">
        <v>1</v>
      </c>
      <c r="R87" s="2">
        <v>0</v>
      </c>
      <c r="S87" s="2">
        <v>0</v>
      </c>
      <c r="T87" s="2">
        <v>3</v>
      </c>
      <c r="U87" s="2">
        <v>3</v>
      </c>
      <c r="V87" s="2">
        <v>1</v>
      </c>
      <c r="W87" s="2">
        <v>3</v>
      </c>
      <c r="X87" s="2">
        <v>4</v>
      </c>
      <c r="Y87" s="2">
        <v>0</v>
      </c>
      <c r="Z87" s="2">
        <v>2</v>
      </c>
      <c r="AA87" s="2">
        <v>0</v>
      </c>
      <c r="AB87" s="2">
        <v>4</v>
      </c>
      <c r="AC87" s="2">
        <v>2</v>
      </c>
      <c r="AD87" s="2">
        <v>0</v>
      </c>
      <c r="AE87" s="2">
        <v>3</v>
      </c>
      <c r="AF87" s="2">
        <v>0</v>
      </c>
      <c r="AG87" s="2">
        <v>0</v>
      </c>
      <c r="AH87" s="2">
        <v>2</v>
      </c>
      <c r="AI87" s="2">
        <v>1</v>
      </c>
      <c r="AJ87" s="2">
        <v>0</v>
      </c>
    </row>
    <row r="88" spans="1:36" x14ac:dyDescent="0.3">
      <c r="A88" t="s">
        <v>10</v>
      </c>
      <c r="B88" s="1">
        <v>1</v>
      </c>
      <c r="C88" s="2">
        <v>1</v>
      </c>
      <c r="D88" s="3">
        <v>0</v>
      </c>
      <c r="E88" s="3">
        <v>1</v>
      </c>
      <c r="F88" s="8">
        <v>2020</v>
      </c>
      <c r="G88" s="2">
        <v>2</v>
      </c>
      <c r="H88" s="2">
        <v>1</v>
      </c>
      <c r="I88" s="2">
        <v>0</v>
      </c>
      <c r="J88" s="2">
        <v>2</v>
      </c>
      <c r="K88" s="2">
        <v>2</v>
      </c>
      <c r="L88" s="2">
        <v>0</v>
      </c>
      <c r="M88" s="2">
        <v>4</v>
      </c>
      <c r="N88" s="2">
        <v>4</v>
      </c>
      <c r="O88" s="2">
        <v>2</v>
      </c>
      <c r="P88" s="2">
        <v>4</v>
      </c>
      <c r="Q88" s="2">
        <v>2</v>
      </c>
      <c r="R88" s="2">
        <v>0</v>
      </c>
      <c r="S88" s="2">
        <v>0</v>
      </c>
      <c r="T88" s="2">
        <v>3</v>
      </c>
      <c r="U88" s="2">
        <v>5</v>
      </c>
      <c r="V88" s="2">
        <v>2</v>
      </c>
      <c r="W88" s="2">
        <v>3</v>
      </c>
      <c r="X88" s="2">
        <v>4</v>
      </c>
      <c r="Y88" s="2">
        <v>0</v>
      </c>
      <c r="Z88" s="2">
        <v>5</v>
      </c>
      <c r="AA88" s="2">
        <v>0</v>
      </c>
      <c r="AB88" s="2">
        <v>4</v>
      </c>
      <c r="AC88" s="2">
        <v>2</v>
      </c>
      <c r="AD88" s="2">
        <v>0</v>
      </c>
      <c r="AE88" s="2">
        <v>3</v>
      </c>
      <c r="AF88" s="2">
        <v>0</v>
      </c>
      <c r="AG88" s="2">
        <v>0</v>
      </c>
      <c r="AH88" s="2">
        <v>0</v>
      </c>
      <c r="AI88" s="2">
        <v>3</v>
      </c>
      <c r="AJ88" s="2">
        <v>5</v>
      </c>
    </row>
    <row r="89" spans="1:36" x14ac:dyDescent="0.3">
      <c r="A89" t="s">
        <v>11</v>
      </c>
      <c r="B89" s="1">
        <v>1</v>
      </c>
      <c r="C89" s="2">
        <v>1</v>
      </c>
      <c r="D89" s="3">
        <v>1</v>
      </c>
      <c r="E89" s="3">
        <v>1</v>
      </c>
      <c r="F89" s="8">
        <v>2020</v>
      </c>
      <c r="G89" s="2">
        <v>2</v>
      </c>
      <c r="H89" s="2">
        <v>1</v>
      </c>
      <c r="I89" s="2">
        <v>2</v>
      </c>
      <c r="J89" s="2">
        <v>2</v>
      </c>
      <c r="K89" s="2">
        <v>2</v>
      </c>
      <c r="L89" s="2">
        <v>0</v>
      </c>
      <c r="M89" s="2">
        <v>4</v>
      </c>
      <c r="N89" s="2">
        <v>4</v>
      </c>
      <c r="O89" s="2">
        <v>0</v>
      </c>
      <c r="P89" s="2">
        <v>4</v>
      </c>
      <c r="Q89" s="2">
        <v>2</v>
      </c>
      <c r="R89" s="2">
        <v>0</v>
      </c>
      <c r="S89" s="2">
        <v>2</v>
      </c>
      <c r="T89" s="2">
        <v>0</v>
      </c>
      <c r="U89" s="2">
        <v>1</v>
      </c>
      <c r="V89" s="2">
        <v>1</v>
      </c>
      <c r="W89" s="2">
        <v>3</v>
      </c>
      <c r="X89" s="2">
        <v>0</v>
      </c>
      <c r="Y89" s="2">
        <v>0</v>
      </c>
      <c r="Z89" s="2">
        <v>2</v>
      </c>
      <c r="AA89" s="2">
        <v>1</v>
      </c>
      <c r="AB89" s="2">
        <v>4</v>
      </c>
      <c r="AC89" s="2">
        <v>2</v>
      </c>
      <c r="AD89" s="2">
        <v>0</v>
      </c>
      <c r="AE89" s="2">
        <v>1</v>
      </c>
      <c r="AF89" s="2">
        <v>0</v>
      </c>
      <c r="AG89" s="2">
        <v>0</v>
      </c>
      <c r="AH89" s="2">
        <v>2</v>
      </c>
      <c r="AI89" s="2">
        <v>1</v>
      </c>
      <c r="AJ89" s="2">
        <v>0</v>
      </c>
    </row>
    <row r="90" spans="1:36" x14ac:dyDescent="0.3">
      <c r="A90" t="s">
        <v>12</v>
      </c>
      <c r="B90" s="1">
        <v>1</v>
      </c>
      <c r="C90" s="2">
        <v>0</v>
      </c>
      <c r="D90" s="3">
        <v>0</v>
      </c>
      <c r="E90" s="3">
        <v>1</v>
      </c>
      <c r="F90" s="8">
        <v>2020</v>
      </c>
      <c r="G90" s="2">
        <v>0</v>
      </c>
      <c r="H90" s="2">
        <v>3</v>
      </c>
      <c r="I90" s="2">
        <v>0</v>
      </c>
      <c r="J90" s="2">
        <v>2</v>
      </c>
      <c r="K90" s="2">
        <v>1</v>
      </c>
      <c r="L90" s="2">
        <v>2</v>
      </c>
      <c r="M90" s="2">
        <v>0</v>
      </c>
      <c r="N90" s="2">
        <v>0</v>
      </c>
      <c r="O90" s="2">
        <v>0</v>
      </c>
      <c r="P90" s="2">
        <v>2</v>
      </c>
      <c r="Q90" s="2">
        <v>2</v>
      </c>
      <c r="R90" s="2">
        <v>0</v>
      </c>
      <c r="S90" s="2">
        <v>0</v>
      </c>
      <c r="T90" s="2">
        <v>0</v>
      </c>
      <c r="U90" s="2">
        <v>1</v>
      </c>
      <c r="V90" s="2">
        <v>2</v>
      </c>
      <c r="W90" s="2">
        <v>3</v>
      </c>
      <c r="X90" s="2">
        <v>4</v>
      </c>
      <c r="Y90" s="2">
        <v>0</v>
      </c>
      <c r="Z90" s="2">
        <v>0</v>
      </c>
      <c r="AA90" s="2">
        <v>3</v>
      </c>
      <c r="AB90" s="2">
        <v>4</v>
      </c>
      <c r="AC90" s="2">
        <v>1</v>
      </c>
      <c r="AD90" s="2">
        <v>0</v>
      </c>
      <c r="AE90" s="2">
        <v>1</v>
      </c>
      <c r="AF90" s="2">
        <v>0</v>
      </c>
      <c r="AG90" s="2">
        <v>0</v>
      </c>
      <c r="AH90" s="2">
        <v>2</v>
      </c>
      <c r="AI90" s="2">
        <v>3</v>
      </c>
      <c r="AJ90" s="2">
        <v>5</v>
      </c>
    </row>
    <row r="91" spans="1:36" x14ac:dyDescent="0.3">
      <c r="A91" t="s">
        <v>13</v>
      </c>
      <c r="B91" s="1">
        <v>1</v>
      </c>
      <c r="C91" s="2">
        <v>0</v>
      </c>
      <c r="D91" s="3">
        <v>1</v>
      </c>
      <c r="E91" s="3">
        <v>1</v>
      </c>
      <c r="F91" s="8">
        <v>2020</v>
      </c>
      <c r="G91" s="2">
        <v>2</v>
      </c>
      <c r="H91" s="2">
        <v>3</v>
      </c>
      <c r="I91" s="2">
        <v>0</v>
      </c>
      <c r="J91" s="2">
        <v>0</v>
      </c>
      <c r="K91" s="2">
        <v>2</v>
      </c>
      <c r="L91" s="2">
        <v>0</v>
      </c>
      <c r="M91" s="2">
        <v>2</v>
      </c>
      <c r="N91" s="2">
        <v>0</v>
      </c>
      <c r="O91" s="2">
        <v>3</v>
      </c>
      <c r="P91" s="2">
        <v>2</v>
      </c>
      <c r="Q91" s="2">
        <v>1</v>
      </c>
      <c r="R91" s="2">
        <v>0</v>
      </c>
      <c r="S91" s="2">
        <v>0</v>
      </c>
      <c r="T91" s="2">
        <v>3</v>
      </c>
      <c r="U91" s="2">
        <v>1</v>
      </c>
      <c r="V91" s="2">
        <v>1</v>
      </c>
      <c r="W91" s="2">
        <v>3</v>
      </c>
      <c r="X91" s="2">
        <v>0</v>
      </c>
      <c r="Y91" s="2">
        <v>0</v>
      </c>
      <c r="Z91" s="2">
        <v>2</v>
      </c>
      <c r="AA91" s="2">
        <v>0</v>
      </c>
      <c r="AB91" s="2">
        <v>4</v>
      </c>
      <c r="AC91" s="2">
        <v>2</v>
      </c>
      <c r="AD91" s="2">
        <v>3</v>
      </c>
      <c r="AE91" s="2">
        <v>0</v>
      </c>
      <c r="AF91" s="2">
        <v>1</v>
      </c>
      <c r="AG91" s="2">
        <v>0</v>
      </c>
      <c r="AH91" s="2">
        <v>2</v>
      </c>
      <c r="AI91" s="2">
        <v>3</v>
      </c>
      <c r="AJ91" s="2">
        <v>3</v>
      </c>
    </row>
    <row r="92" spans="1:36" x14ac:dyDescent="0.3">
      <c r="A92" t="s">
        <v>14</v>
      </c>
      <c r="B92" s="1">
        <v>1</v>
      </c>
      <c r="C92" s="2">
        <v>1</v>
      </c>
      <c r="D92" s="3">
        <v>0</v>
      </c>
      <c r="E92" s="3">
        <v>0</v>
      </c>
      <c r="F92" s="8">
        <v>2020</v>
      </c>
      <c r="G92" s="2">
        <v>2</v>
      </c>
      <c r="H92" s="2">
        <v>1</v>
      </c>
      <c r="I92" s="2">
        <v>2</v>
      </c>
      <c r="J92" s="2">
        <v>2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2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1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</row>
    <row r="93" spans="1:36" x14ac:dyDescent="0.3">
      <c r="A93" t="s">
        <v>15</v>
      </c>
      <c r="B93" s="1">
        <v>1</v>
      </c>
      <c r="C93" s="2">
        <v>1</v>
      </c>
      <c r="D93" s="3">
        <v>0</v>
      </c>
      <c r="E93" s="3">
        <v>1</v>
      </c>
      <c r="F93" s="8">
        <v>2020</v>
      </c>
      <c r="G93" s="2">
        <v>2</v>
      </c>
      <c r="H93" s="2">
        <v>1</v>
      </c>
      <c r="I93" s="2">
        <v>0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2</v>
      </c>
      <c r="W93" s="2">
        <v>1</v>
      </c>
      <c r="X93" s="2">
        <v>0</v>
      </c>
      <c r="Y93" s="2">
        <v>0</v>
      </c>
      <c r="Z93" s="2">
        <v>2</v>
      </c>
      <c r="AA93" s="2">
        <v>0</v>
      </c>
      <c r="AB93" s="2">
        <v>4</v>
      </c>
      <c r="AC93" s="2">
        <v>2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</row>
    <row r="94" spans="1:36" x14ac:dyDescent="0.3">
      <c r="A94" t="s">
        <v>16</v>
      </c>
      <c r="B94" s="1">
        <v>1</v>
      </c>
      <c r="C94" s="2">
        <v>1</v>
      </c>
      <c r="D94" s="3">
        <v>1</v>
      </c>
      <c r="E94" s="3">
        <v>1</v>
      </c>
      <c r="F94" s="8">
        <v>2020</v>
      </c>
      <c r="G94" s="2">
        <v>2</v>
      </c>
      <c r="H94" s="2">
        <v>3</v>
      </c>
      <c r="I94" s="2">
        <v>2</v>
      </c>
      <c r="J94" s="2">
        <v>4</v>
      </c>
      <c r="K94" s="2">
        <v>2</v>
      </c>
      <c r="L94" s="10">
        <v>0.5</v>
      </c>
      <c r="M94" s="2">
        <v>4</v>
      </c>
      <c r="N94" s="2">
        <v>4</v>
      </c>
      <c r="O94" s="2">
        <v>3</v>
      </c>
      <c r="P94" s="2">
        <v>4</v>
      </c>
      <c r="Q94" s="2">
        <v>2</v>
      </c>
      <c r="R94" s="2">
        <v>0</v>
      </c>
      <c r="S94" s="2">
        <v>0</v>
      </c>
      <c r="T94" s="2">
        <v>3</v>
      </c>
      <c r="U94" s="2">
        <v>1</v>
      </c>
      <c r="V94" s="2">
        <v>1</v>
      </c>
      <c r="W94" s="2">
        <v>3</v>
      </c>
      <c r="X94" s="2">
        <v>4</v>
      </c>
      <c r="Y94" s="2">
        <v>0</v>
      </c>
      <c r="Z94" s="2">
        <v>2</v>
      </c>
      <c r="AA94" s="2">
        <v>1</v>
      </c>
      <c r="AB94" s="2">
        <v>4</v>
      </c>
      <c r="AC94" s="2">
        <v>1</v>
      </c>
      <c r="AD94" s="2">
        <v>0</v>
      </c>
      <c r="AE94" s="2">
        <v>3</v>
      </c>
      <c r="AF94" s="2">
        <v>0</v>
      </c>
      <c r="AG94" s="2">
        <v>0</v>
      </c>
      <c r="AH94" s="2">
        <v>2</v>
      </c>
      <c r="AI94" s="2">
        <v>3</v>
      </c>
      <c r="AJ94" s="2">
        <v>5</v>
      </c>
    </row>
    <row r="95" spans="1:36" x14ac:dyDescent="0.3">
      <c r="A95" t="s">
        <v>17</v>
      </c>
      <c r="B95" s="1">
        <v>1</v>
      </c>
      <c r="C95" s="2">
        <v>0</v>
      </c>
      <c r="D95" s="3">
        <v>1</v>
      </c>
      <c r="E95" s="3">
        <v>1</v>
      </c>
      <c r="F95" s="8">
        <v>2020</v>
      </c>
      <c r="G95" s="2">
        <v>2</v>
      </c>
      <c r="H95" s="2">
        <v>3</v>
      </c>
      <c r="I95" s="2">
        <v>0</v>
      </c>
      <c r="J95" s="2">
        <v>2</v>
      </c>
      <c r="K95" s="2">
        <v>0</v>
      </c>
      <c r="L95" s="2">
        <v>0</v>
      </c>
      <c r="M95" s="2">
        <v>2</v>
      </c>
      <c r="N95" s="2">
        <v>0</v>
      </c>
      <c r="O95" s="2">
        <v>0</v>
      </c>
      <c r="P95" s="2">
        <v>2</v>
      </c>
      <c r="Q95" s="2">
        <v>2</v>
      </c>
      <c r="R95" s="2">
        <v>0</v>
      </c>
      <c r="S95" s="2">
        <v>0</v>
      </c>
      <c r="T95" s="2">
        <v>0</v>
      </c>
      <c r="U95" s="2">
        <v>0</v>
      </c>
      <c r="V95" s="2">
        <v>2</v>
      </c>
      <c r="W95" s="2">
        <v>3</v>
      </c>
      <c r="X95" s="2">
        <v>0</v>
      </c>
      <c r="Y95" s="2">
        <v>0</v>
      </c>
      <c r="Z95" s="2">
        <v>0</v>
      </c>
      <c r="AA95" s="2">
        <v>0</v>
      </c>
      <c r="AB95" s="2">
        <v>4</v>
      </c>
      <c r="AC95" s="2">
        <v>0</v>
      </c>
      <c r="AD95" s="2">
        <v>0</v>
      </c>
      <c r="AE95" s="2">
        <v>3</v>
      </c>
      <c r="AF95" s="2">
        <v>0</v>
      </c>
      <c r="AG95" s="2">
        <v>0</v>
      </c>
      <c r="AH95" s="2">
        <v>4</v>
      </c>
      <c r="AI95" s="2">
        <v>3</v>
      </c>
      <c r="AJ95" s="2">
        <v>0</v>
      </c>
    </row>
    <row r="96" spans="1:36" x14ac:dyDescent="0.3">
      <c r="A96" t="s">
        <v>18</v>
      </c>
      <c r="B96" s="1">
        <v>1</v>
      </c>
      <c r="C96" s="2">
        <v>1</v>
      </c>
      <c r="D96" s="3">
        <v>0</v>
      </c>
      <c r="E96" s="3">
        <v>1</v>
      </c>
      <c r="F96" s="8">
        <v>2020</v>
      </c>
      <c r="G96" s="2">
        <v>2</v>
      </c>
      <c r="H96" s="2">
        <v>1</v>
      </c>
      <c r="I96" s="2">
        <v>0</v>
      </c>
      <c r="J96" s="2">
        <v>2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2</v>
      </c>
      <c r="R96" s="2">
        <v>0</v>
      </c>
      <c r="S96" s="2">
        <v>0</v>
      </c>
      <c r="T96" s="2">
        <v>3</v>
      </c>
      <c r="U96" s="2">
        <v>1</v>
      </c>
      <c r="V96" s="2">
        <v>1</v>
      </c>
      <c r="W96" s="2">
        <v>3</v>
      </c>
      <c r="X96" s="2">
        <v>0</v>
      </c>
      <c r="Y96" s="2">
        <v>0</v>
      </c>
      <c r="Z96" s="2">
        <v>0</v>
      </c>
      <c r="AA96" s="2">
        <v>0</v>
      </c>
      <c r="AB96" s="2">
        <v>4</v>
      </c>
      <c r="AC96" s="2">
        <v>2</v>
      </c>
      <c r="AD96" s="2">
        <v>0</v>
      </c>
      <c r="AE96" s="2">
        <v>0</v>
      </c>
      <c r="AF96" s="2">
        <v>0</v>
      </c>
      <c r="AG96" s="2">
        <v>0</v>
      </c>
      <c r="AH96" s="2">
        <v>4</v>
      </c>
      <c r="AI96" s="2">
        <v>0</v>
      </c>
      <c r="AJ96" s="2">
        <v>0</v>
      </c>
    </row>
    <row r="97" spans="1:36" x14ac:dyDescent="0.3">
      <c r="A97" t="s">
        <v>19</v>
      </c>
      <c r="B97" s="1">
        <v>1</v>
      </c>
      <c r="C97" s="2">
        <v>1</v>
      </c>
      <c r="D97" s="3">
        <v>1</v>
      </c>
      <c r="E97" s="3">
        <v>1</v>
      </c>
      <c r="F97" s="8">
        <v>2020</v>
      </c>
      <c r="G97" s="2">
        <v>0</v>
      </c>
      <c r="H97" s="2">
        <v>1</v>
      </c>
      <c r="I97" s="2">
        <v>0</v>
      </c>
      <c r="J97" s="2">
        <v>2</v>
      </c>
      <c r="K97" s="2">
        <v>1</v>
      </c>
      <c r="L97" s="2">
        <v>0</v>
      </c>
      <c r="M97" s="2">
        <v>4</v>
      </c>
      <c r="N97" s="2">
        <v>4</v>
      </c>
      <c r="O97" s="2">
        <v>0</v>
      </c>
      <c r="P97" s="2">
        <v>4</v>
      </c>
      <c r="Q97" s="2">
        <v>2</v>
      </c>
      <c r="R97" s="2">
        <v>0</v>
      </c>
      <c r="S97" s="2">
        <v>0</v>
      </c>
      <c r="T97" s="2">
        <v>3</v>
      </c>
      <c r="U97" s="2">
        <v>0</v>
      </c>
      <c r="V97" s="2">
        <v>1</v>
      </c>
      <c r="W97" s="2">
        <v>3</v>
      </c>
      <c r="X97" s="2">
        <v>4</v>
      </c>
      <c r="Y97" s="2">
        <v>0</v>
      </c>
      <c r="Z97" s="2">
        <v>2</v>
      </c>
      <c r="AA97" s="2">
        <v>0</v>
      </c>
      <c r="AB97" s="2">
        <v>4</v>
      </c>
      <c r="AC97" s="2">
        <v>2</v>
      </c>
      <c r="AD97" s="2">
        <v>0</v>
      </c>
      <c r="AE97" s="2">
        <v>3</v>
      </c>
      <c r="AF97" s="2">
        <v>0</v>
      </c>
      <c r="AG97" s="2">
        <v>0</v>
      </c>
      <c r="AH97" s="2">
        <v>2</v>
      </c>
      <c r="AI97" s="2">
        <v>3</v>
      </c>
      <c r="AJ97" s="2">
        <v>3</v>
      </c>
    </row>
    <row r="98" spans="1:36" x14ac:dyDescent="0.3">
      <c r="A98" t="s">
        <v>20</v>
      </c>
      <c r="B98" s="1">
        <v>1</v>
      </c>
      <c r="C98" s="2">
        <v>1</v>
      </c>
      <c r="D98" s="3">
        <v>0</v>
      </c>
      <c r="E98" s="3">
        <v>0</v>
      </c>
      <c r="F98" s="8">
        <v>2020</v>
      </c>
      <c r="G98" s="2">
        <v>2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2</v>
      </c>
      <c r="W98" s="2">
        <v>3</v>
      </c>
      <c r="X98" s="2">
        <v>0</v>
      </c>
      <c r="Y98" s="2">
        <v>0</v>
      </c>
      <c r="Z98" s="2">
        <v>0</v>
      </c>
      <c r="AA98" s="2">
        <v>0</v>
      </c>
      <c r="AB98" s="2">
        <v>4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</row>
    <row r="99" spans="1:36" x14ac:dyDescent="0.3">
      <c r="A99" t="s">
        <v>21</v>
      </c>
      <c r="B99" s="1">
        <v>1</v>
      </c>
      <c r="C99" s="2">
        <v>1</v>
      </c>
      <c r="D99" s="3">
        <v>1</v>
      </c>
      <c r="E99" s="3">
        <v>1</v>
      </c>
      <c r="F99" s="8">
        <v>2020</v>
      </c>
      <c r="G99" s="2">
        <v>2</v>
      </c>
      <c r="H99" s="2">
        <v>3</v>
      </c>
      <c r="I99" s="2">
        <v>0</v>
      </c>
      <c r="J99" s="2">
        <v>2</v>
      </c>
      <c r="K99" s="2">
        <v>1</v>
      </c>
      <c r="L99" s="2">
        <v>0</v>
      </c>
      <c r="M99" s="2">
        <v>1</v>
      </c>
      <c r="N99" s="2">
        <v>4</v>
      </c>
      <c r="O99" s="2">
        <v>0</v>
      </c>
      <c r="P99" s="2">
        <v>4</v>
      </c>
      <c r="Q99" s="2">
        <v>2</v>
      </c>
      <c r="R99" s="2">
        <v>0</v>
      </c>
      <c r="S99" s="2">
        <v>0</v>
      </c>
      <c r="T99" s="2">
        <v>0</v>
      </c>
      <c r="U99" s="2">
        <v>1</v>
      </c>
      <c r="V99" s="2">
        <v>2</v>
      </c>
      <c r="W99" s="2">
        <v>3</v>
      </c>
      <c r="X99" s="2">
        <v>4</v>
      </c>
      <c r="Y99" s="2">
        <v>0</v>
      </c>
      <c r="Z99" s="2">
        <v>5</v>
      </c>
      <c r="AA99" s="2">
        <v>1</v>
      </c>
      <c r="AB99" s="2">
        <v>4</v>
      </c>
      <c r="AC99" s="2">
        <v>2</v>
      </c>
      <c r="AD99" s="2">
        <v>0</v>
      </c>
      <c r="AE99" s="2">
        <v>3</v>
      </c>
      <c r="AF99" s="2">
        <v>0</v>
      </c>
      <c r="AG99" s="2">
        <v>0</v>
      </c>
      <c r="AH99" s="2">
        <v>2</v>
      </c>
      <c r="AI99" s="2">
        <v>3</v>
      </c>
      <c r="AJ99" s="2">
        <v>5</v>
      </c>
    </row>
    <row r="100" spans="1:36" x14ac:dyDescent="0.3">
      <c r="A100" t="s">
        <v>22</v>
      </c>
      <c r="B100" s="1">
        <v>1</v>
      </c>
      <c r="C100" s="2">
        <v>0</v>
      </c>
      <c r="D100" s="3">
        <v>0</v>
      </c>
      <c r="E100" s="3">
        <v>0</v>
      </c>
      <c r="F100" s="8">
        <v>2020</v>
      </c>
      <c r="G100" s="2">
        <v>2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4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3</v>
      </c>
      <c r="V100" s="2">
        <v>1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</row>
    <row r="101" spans="1:36" x14ac:dyDescent="0.3">
      <c r="A101" t="s">
        <v>23</v>
      </c>
      <c r="B101" s="1">
        <v>1</v>
      </c>
      <c r="C101" s="2">
        <v>1</v>
      </c>
      <c r="D101" s="3">
        <v>1</v>
      </c>
      <c r="E101" s="3">
        <v>1</v>
      </c>
      <c r="F101" s="8">
        <v>2020</v>
      </c>
      <c r="G101" s="2">
        <v>2</v>
      </c>
      <c r="H101" s="2">
        <v>3</v>
      </c>
      <c r="I101" s="2">
        <v>2</v>
      </c>
      <c r="J101" s="2">
        <v>2</v>
      </c>
      <c r="K101" s="2">
        <v>1</v>
      </c>
      <c r="L101" s="2">
        <v>0</v>
      </c>
      <c r="M101" s="2">
        <v>0</v>
      </c>
      <c r="N101" s="2">
        <v>0</v>
      </c>
      <c r="O101" s="2">
        <v>2</v>
      </c>
      <c r="P101" s="2">
        <v>2</v>
      </c>
      <c r="Q101" s="2">
        <v>2</v>
      </c>
      <c r="R101" s="2">
        <v>0</v>
      </c>
      <c r="S101" s="2">
        <v>2</v>
      </c>
      <c r="T101" s="2">
        <v>0</v>
      </c>
      <c r="U101" s="2">
        <v>0</v>
      </c>
      <c r="V101" s="2">
        <v>1</v>
      </c>
      <c r="W101" s="2">
        <v>0</v>
      </c>
      <c r="X101" s="2">
        <v>0</v>
      </c>
      <c r="Y101" s="2">
        <v>0</v>
      </c>
      <c r="Z101" s="2">
        <v>5</v>
      </c>
      <c r="AA101" s="2">
        <v>0</v>
      </c>
      <c r="AB101" s="2">
        <v>4</v>
      </c>
      <c r="AC101" s="2">
        <v>1</v>
      </c>
      <c r="AD101" s="2">
        <v>0</v>
      </c>
      <c r="AE101" s="2">
        <v>3</v>
      </c>
      <c r="AF101" s="2">
        <v>0</v>
      </c>
      <c r="AG101" s="2">
        <v>0</v>
      </c>
      <c r="AH101" s="2">
        <v>2</v>
      </c>
      <c r="AI101" s="2">
        <v>1</v>
      </c>
      <c r="AJ101" s="2">
        <v>1</v>
      </c>
    </row>
    <row r="102" spans="1:36" x14ac:dyDescent="0.3">
      <c r="A102" t="s">
        <v>24</v>
      </c>
      <c r="B102" s="1">
        <v>1</v>
      </c>
      <c r="C102" s="2">
        <v>1</v>
      </c>
      <c r="D102" s="3">
        <v>0</v>
      </c>
      <c r="E102" s="3">
        <v>1</v>
      </c>
      <c r="F102" s="8">
        <v>2020</v>
      </c>
      <c r="G102" s="2">
        <v>2</v>
      </c>
      <c r="H102" s="2">
        <v>3</v>
      </c>
      <c r="I102" s="2">
        <v>0</v>
      </c>
      <c r="J102" s="2">
        <v>2</v>
      </c>
      <c r="K102" s="2">
        <v>0</v>
      </c>
      <c r="L102" s="2">
        <v>0</v>
      </c>
      <c r="M102" s="2">
        <v>4</v>
      </c>
      <c r="N102" s="2">
        <v>1</v>
      </c>
      <c r="O102" s="2">
        <v>0</v>
      </c>
      <c r="P102" s="2">
        <v>2</v>
      </c>
      <c r="Q102" s="2">
        <v>1</v>
      </c>
      <c r="R102" s="2">
        <v>0</v>
      </c>
      <c r="S102" s="2">
        <v>0</v>
      </c>
      <c r="T102" s="2">
        <v>0</v>
      </c>
      <c r="U102" s="2">
        <v>3</v>
      </c>
      <c r="V102" s="2">
        <v>2</v>
      </c>
      <c r="W102" s="2">
        <v>3</v>
      </c>
      <c r="X102" s="2">
        <v>4</v>
      </c>
      <c r="Y102" s="2">
        <v>0</v>
      </c>
      <c r="Z102" s="2">
        <v>0</v>
      </c>
      <c r="AA102" s="2">
        <v>0</v>
      </c>
      <c r="AB102" s="2">
        <v>4</v>
      </c>
      <c r="AC102" s="2">
        <v>2</v>
      </c>
      <c r="AD102" s="2">
        <v>0</v>
      </c>
      <c r="AE102" s="2">
        <v>3</v>
      </c>
      <c r="AF102" s="2">
        <v>0</v>
      </c>
      <c r="AG102" s="2">
        <v>0</v>
      </c>
      <c r="AH102" s="2">
        <v>2</v>
      </c>
      <c r="AI102" s="2">
        <v>0</v>
      </c>
      <c r="AJ102" s="2">
        <v>3</v>
      </c>
    </row>
    <row r="103" spans="1:36" x14ac:dyDescent="0.3">
      <c r="A103" t="s">
        <v>25</v>
      </c>
      <c r="B103" s="1">
        <v>1</v>
      </c>
      <c r="C103" s="2">
        <v>0</v>
      </c>
      <c r="D103" s="3">
        <v>1</v>
      </c>
      <c r="E103" s="3">
        <v>0</v>
      </c>
      <c r="F103" s="8">
        <v>2020</v>
      </c>
      <c r="G103" s="2">
        <v>0</v>
      </c>
      <c r="H103" s="2">
        <v>1</v>
      </c>
      <c r="I103" s="2">
        <v>0</v>
      </c>
      <c r="J103" s="2">
        <v>0</v>
      </c>
      <c r="K103" s="2">
        <v>1</v>
      </c>
      <c r="L103" s="2">
        <v>0</v>
      </c>
      <c r="M103" s="2">
        <v>4</v>
      </c>
      <c r="N103" s="2">
        <v>0</v>
      </c>
      <c r="O103" s="2">
        <v>3</v>
      </c>
      <c r="P103" s="2">
        <v>4</v>
      </c>
      <c r="Q103" s="2">
        <v>1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3</v>
      </c>
      <c r="X103" s="2">
        <v>0</v>
      </c>
      <c r="Y103" s="2">
        <v>0</v>
      </c>
      <c r="Z103" s="2">
        <v>5</v>
      </c>
      <c r="AA103" s="2">
        <v>1</v>
      </c>
      <c r="AB103" s="2">
        <v>4</v>
      </c>
      <c r="AC103" s="2">
        <v>1</v>
      </c>
      <c r="AD103" s="2">
        <v>0</v>
      </c>
      <c r="AE103" s="2">
        <v>1</v>
      </c>
      <c r="AF103" s="2">
        <v>0</v>
      </c>
      <c r="AG103" s="2">
        <v>0</v>
      </c>
      <c r="AH103" s="2">
        <v>2</v>
      </c>
      <c r="AI103" s="2">
        <v>1</v>
      </c>
      <c r="AJ103" s="2">
        <v>3</v>
      </c>
    </row>
    <row r="104" spans="1:36" x14ac:dyDescent="0.3">
      <c r="A104" t="s">
        <v>26</v>
      </c>
      <c r="B104" s="1">
        <v>1</v>
      </c>
      <c r="C104" s="2">
        <v>0</v>
      </c>
      <c r="D104" s="3">
        <v>1</v>
      </c>
      <c r="E104" s="3">
        <v>0</v>
      </c>
      <c r="F104" s="8">
        <v>2020</v>
      </c>
      <c r="G104" s="2">
        <v>0</v>
      </c>
      <c r="H104" s="2">
        <v>1</v>
      </c>
      <c r="I104" s="2">
        <v>0</v>
      </c>
      <c r="J104" s="2">
        <v>0</v>
      </c>
      <c r="K104" s="2">
        <v>2</v>
      </c>
      <c r="L104" s="2">
        <v>0</v>
      </c>
      <c r="M104" s="2">
        <v>0</v>
      </c>
      <c r="N104" s="2">
        <v>0</v>
      </c>
      <c r="O104" s="2">
        <v>3</v>
      </c>
      <c r="P104" s="2">
        <v>2</v>
      </c>
      <c r="Q104" s="2">
        <v>2</v>
      </c>
      <c r="R104" s="2">
        <v>0</v>
      </c>
      <c r="S104" s="2">
        <v>0</v>
      </c>
      <c r="T104" s="2">
        <v>3</v>
      </c>
      <c r="U104" s="2">
        <v>1</v>
      </c>
      <c r="V104" s="2">
        <v>0</v>
      </c>
      <c r="W104" s="2">
        <v>3</v>
      </c>
      <c r="X104" s="2">
        <v>4</v>
      </c>
      <c r="Y104" s="2">
        <v>0</v>
      </c>
      <c r="Z104" s="2">
        <v>0</v>
      </c>
      <c r="AA104" s="2">
        <v>1</v>
      </c>
      <c r="AB104" s="2">
        <v>4</v>
      </c>
      <c r="AC104" s="2">
        <v>1</v>
      </c>
      <c r="AD104" s="2">
        <v>3</v>
      </c>
      <c r="AE104" s="2">
        <v>3</v>
      </c>
      <c r="AF104" s="2">
        <v>0</v>
      </c>
      <c r="AG104" s="2">
        <v>0</v>
      </c>
      <c r="AH104" s="2">
        <v>2</v>
      </c>
      <c r="AI104" s="2">
        <v>0</v>
      </c>
      <c r="AJ104" s="2">
        <v>1</v>
      </c>
    </row>
    <row r="105" spans="1:36" x14ac:dyDescent="0.3">
      <c r="A105" t="s">
        <v>27</v>
      </c>
      <c r="B105" s="1">
        <v>1</v>
      </c>
      <c r="C105" s="2">
        <v>1</v>
      </c>
      <c r="D105" s="3">
        <v>1</v>
      </c>
      <c r="E105" s="3">
        <v>1</v>
      </c>
      <c r="F105" s="8">
        <v>2020</v>
      </c>
      <c r="G105" s="2">
        <v>2</v>
      </c>
      <c r="H105" s="2">
        <v>3</v>
      </c>
      <c r="I105" s="2">
        <v>2</v>
      </c>
      <c r="J105" s="2">
        <v>2</v>
      </c>
      <c r="K105" s="2">
        <v>2</v>
      </c>
      <c r="L105" s="2">
        <v>0</v>
      </c>
      <c r="M105" s="2">
        <v>4</v>
      </c>
      <c r="N105" s="2">
        <v>4</v>
      </c>
      <c r="O105" s="2">
        <v>3</v>
      </c>
      <c r="P105" s="2">
        <v>4</v>
      </c>
      <c r="Q105" s="2">
        <v>2</v>
      </c>
      <c r="R105" s="2">
        <v>0</v>
      </c>
      <c r="S105" s="2">
        <v>0</v>
      </c>
      <c r="T105" s="2">
        <v>3</v>
      </c>
      <c r="U105" s="2">
        <v>3</v>
      </c>
      <c r="V105" s="2">
        <v>0</v>
      </c>
      <c r="W105" s="2">
        <v>3</v>
      </c>
      <c r="X105" s="2">
        <v>4</v>
      </c>
      <c r="Y105" s="2">
        <v>0</v>
      </c>
      <c r="Z105" s="2">
        <v>2</v>
      </c>
      <c r="AA105" s="2">
        <v>1</v>
      </c>
      <c r="AB105" s="2">
        <v>4</v>
      </c>
      <c r="AC105" s="2">
        <v>1</v>
      </c>
      <c r="AD105" s="2">
        <v>0</v>
      </c>
      <c r="AE105" s="2">
        <v>3</v>
      </c>
      <c r="AF105" s="2">
        <v>2</v>
      </c>
      <c r="AG105" s="2">
        <v>0</v>
      </c>
      <c r="AH105" s="2">
        <v>2</v>
      </c>
      <c r="AI105" s="2">
        <v>3</v>
      </c>
      <c r="AJ105" s="2">
        <v>5</v>
      </c>
    </row>
    <row r="106" spans="1:36" x14ac:dyDescent="0.3">
      <c r="A106" t="s">
        <v>28</v>
      </c>
      <c r="B106" s="1">
        <v>1</v>
      </c>
      <c r="C106" s="2">
        <v>0</v>
      </c>
      <c r="D106" s="3">
        <v>1</v>
      </c>
      <c r="E106" s="3">
        <v>0</v>
      </c>
      <c r="F106" s="8">
        <v>2020</v>
      </c>
      <c r="G106" s="2">
        <v>2</v>
      </c>
      <c r="H106" s="2">
        <v>1</v>
      </c>
      <c r="I106" s="2">
        <v>0</v>
      </c>
      <c r="J106" s="2">
        <v>0</v>
      </c>
      <c r="K106" s="2">
        <v>1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2">
        <v>4</v>
      </c>
      <c r="AC106" s="2">
        <v>2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</row>
    <row r="107" spans="1:36" x14ac:dyDescent="0.3">
      <c r="A107" t="s">
        <v>29</v>
      </c>
      <c r="B107" s="1">
        <v>0</v>
      </c>
      <c r="C107" s="2">
        <v>1</v>
      </c>
      <c r="D107" s="3">
        <v>0</v>
      </c>
      <c r="E107" s="3">
        <v>0</v>
      </c>
      <c r="F107" s="8">
        <v>2020</v>
      </c>
      <c r="G107" s="2">
        <v>0</v>
      </c>
      <c r="H107" s="2">
        <v>1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</row>
    <row r="108" spans="1:36" x14ac:dyDescent="0.3">
      <c r="A108" t="s">
        <v>30</v>
      </c>
      <c r="B108" s="1">
        <v>1</v>
      </c>
      <c r="C108" s="2">
        <v>1</v>
      </c>
      <c r="D108" s="3">
        <v>1</v>
      </c>
      <c r="E108" s="3">
        <v>0</v>
      </c>
      <c r="F108" s="8">
        <v>2020</v>
      </c>
      <c r="G108" s="2">
        <v>2</v>
      </c>
      <c r="H108" s="2">
        <v>3</v>
      </c>
      <c r="I108" s="2">
        <v>2</v>
      </c>
      <c r="J108" s="2">
        <v>2</v>
      </c>
      <c r="K108" s="2">
        <v>1</v>
      </c>
      <c r="L108" s="2">
        <v>0</v>
      </c>
      <c r="M108" s="2">
        <v>4</v>
      </c>
      <c r="N108" s="2">
        <v>4</v>
      </c>
      <c r="O108" s="2">
        <v>2</v>
      </c>
      <c r="P108" s="2">
        <v>4</v>
      </c>
      <c r="Q108" s="2">
        <v>1</v>
      </c>
      <c r="R108" s="2">
        <v>0</v>
      </c>
      <c r="S108" s="2">
        <v>0</v>
      </c>
      <c r="T108" s="2">
        <v>0</v>
      </c>
      <c r="U108" s="2">
        <v>0</v>
      </c>
      <c r="V108" s="2">
        <v>1</v>
      </c>
      <c r="W108" s="2">
        <v>3</v>
      </c>
      <c r="X108" s="2">
        <v>4</v>
      </c>
      <c r="Y108" s="2">
        <v>0</v>
      </c>
      <c r="Z108" s="2">
        <v>5</v>
      </c>
      <c r="AA108" s="2">
        <v>1</v>
      </c>
      <c r="AB108" s="2">
        <v>4</v>
      </c>
      <c r="AC108" s="2">
        <v>2</v>
      </c>
      <c r="AD108" s="2">
        <v>0</v>
      </c>
      <c r="AE108" s="2">
        <v>3</v>
      </c>
      <c r="AF108" s="2">
        <v>0</v>
      </c>
      <c r="AG108" s="2">
        <v>0</v>
      </c>
      <c r="AH108" s="2">
        <v>2</v>
      </c>
      <c r="AI108" s="2">
        <v>0</v>
      </c>
      <c r="AJ108" s="2">
        <v>0</v>
      </c>
    </row>
    <row r="109" spans="1:36" x14ac:dyDescent="0.3">
      <c r="A109" t="s">
        <v>31</v>
      </c>
      <c r="B109" s="1">
        <v>1</v>
      </c>
      <c r="C109" s="2">
        <v>1</v>
      </c>
      <c r="D109" s="3">
        <v>1</v>
      </c>
      <c r="E109" s="3">
        <v>0</v>
      </c>
      <c r="F109" s="8">
        <v>2020</v>
      </c>
      <c r="G109" s="2">
        <v>2</v>
      </c>
      <c r="H109" s="2">
        <v>3</v>
      </c>
      <c r="I109" s="2">
        <v>2</v>
      </c>
      <c r="J109" s="2">
        <v>2</v>
      </c>
      <c r="K109" s="2">
        <v>2</v>
      </c>
      <c r="L109" s="2">
        <v>2</v>
      </c>
      <c r="M109" s="2">
        <v>4</v>
      </c>
      <c r="N109" s="2">
        <v>4</v>
      </c>
      <c r="O109" s="2">
        <v>2</v>
      </c>
      <c r="P109" s="2">
        <v>2</v>
      </c>
      <c r="Q109" s="2">
        <v>1</v>
      </c>
      <c r="R109" s="2">
        <v>0</v>
      </c>
      <c r="S109" s="2">
        <v>2</v>
      </c>
      <c r="T109" s="2">
        <v>3</v>
      </c>
      <c r="U109" s="2">
        <v>0</v>
      </c>
      <c r="V109" s="2">
        <v>0</v>
      </c>
      <c r="W109" s="2">
        <v>3</v>
      </c>
      <c r="X109" s="2">
        <v>0</v>
      </c>
      <c r="Y109" s="2">
        <v>0</v>
      </c>
      <c r="Z109" s="2">
        <v>2</v>
      </c>
      <c r="AA109" s="2">
        <v>3</v>
      </c>
      <c r="AB109" s="2">
        <v>4</v>
      </c>
      <c r="AC109" s="2">
        <v>2</v>
      </c>
      <c r="AD109" s="2">
        <v>3</v>
      </c>
      <c r="AE109" s="2">
        <v>3</v>
      </c>
      <c r="AF109" s="2">
        <v>0</v>
      </c>
      <c r="AG109" s="2">
        <v>0</v>
      </c>
      <c r="AH109" s="2">
        <v>2</v>
      </c>
      <c r="AI109" s="2">
        <v>1</v>
      </c>
      <c r="AJ109" s="2">
        <v>0</v>
      </c>
    </row>
    <row r="110" spans="1:36" x14ac:dyDescent="0.3">
      <c r="A110" t="s">
        <v>32</v>
      </c>
      <c r="B110" s="1">
        <v>1</v>
      </c>
      <c r="C110" s="2">
        <v>1</v>
      </c>
      <c r="D110" s="3">
        <v>1</v>
      </c>
      <c r="E110" s="3">
        <v>1</v>
      </c>
      <c r="F110" s="8">
        <v>2020</v>
      </c>
      <c r="G110" s="2">
        <v>2</v>
      </c>
      <c r="H110" s="2">
        <v>1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2</v>
      </c>
      <c r="Q110" s="2">
        <v>1</v>
      </c>
      <c r="R110" s="2">
        <v>0</v>
      </c>
      <c r="S110" s="2">
        <v>0</v>
      </c>
      <c r="T110" s="2">
        <v>0</v>
      </c>
      <c r="U110" s="2">
        <v>0</v>
      </c>
      <c r="V110" s="2">
        <v>2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4</v>
      </c>
      <c r="AC110" s="2">
        <v>2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</row>
    <row r="111" spans="1:36" x14ac:dyDescent="0.3">
      <c r="A111" t="s">
        <v>33</v>
      </c>
      <c r="B111" s="1">
        <v>1</v>
      </c>
      <c r="C111" s="2">
        <v>1</v>
      </c>
      <c r="D111" s="3">
        <v>1</v>
      </c>
      <c r="E111" s="3">
        <v>1</v>
      </c>
      <c r="F111" s="8">
        <v>2020</v>
      </c>
      <c r="G111" s="2">
        <v>2</v>
      </c>
      <c r="H111" s="2">
        <v>3</v>
      </c>
      <c r="I111" s="2">
        <v>0</v>
      </c>
      <c r="J111" s="2">
        <v>2</v>
      </c>
      <c r="K111" s="2">
        <v>2</v>
      </c>
      <c r="L111" s="2">
        <v>0</v>
      </c>
      <c r="M111" s="2">
        <v>4</v>
      </c>
      <c r="N111" s="2">
        <v>4</v>
      </c>
      <c r="O111" s="2">
        <v>2</v>
      </c>
      <c r="P111" s="2">
        <v>4</v>
      </c>
      <c r="Q111" s="2">
        <v>1</v>
      </c>
      <c r="R111" s="2">
        <v>0</v>
      </c>
      <c r="S111" s="2">
        <v>0</v>
      </c>
      <c r="T111" s="2">
        <v>3</v>
      </c>
      <c r="U111" s="2">
        <v>0</v>
      </c>
      <c r="V111" s="2">
        <v>1</v>
      </c>
      <c r="W111" s="2">
        <v>3</v>
      </c>
      <c r="X111" s="2">
        <v>0</v>
      </c>
      <c r="Y111" s="2">
        <v>0</v>
      </c>
      <c r="Z111" s="2">
        <v>0</v>
      </c>
      <c r="AA111" s="2">
        <v>1</v>
      </c>
      <c r="AB111" s="2">
        <v>4</v>
      </c>
      <c r="AC111" s="2">
        <v>1</v>
      </c>
      <c r="AD111" s="2">
        <v>0</v>
      </c>
      <c r="AE111" s="2">
        <v>3</v>
      </c>
      <c r="AF111" s="2">
        <v>0</v>
      </c>
      <c r="AG111" s="2">
        <v>0</v>
      </c>
      <c r="AH111" s="2">
        <v>2</v>
      </c>
      <c r="AI111" s="2">
        <v>1</v>
      </c>
      <c r="AJ111" s="2">
        <v>1</v>
      </c>
    </row>
    <row r="112" spans="1:36" x14ac:dyDescent="0.3">
      <c r="A112" t="s">
        <v>34</v>
      </c>
      <c r="B112" s="1">
        <v>1</v>
      </c>
      <c r="C112" s="2">
        <v>1</v>
      </c>
      <c r="D112" s="3">
        <v>1</v>
      </c>
      <c r="E112" s="3">
        <v>1</v>
      </c>
      <c r="F112" s="8">
        <v>2020</v>
      </c>
      <c r="G112" s="2">
        <v>2</v>
      </c>
      <c r="H112" s="2">
        <v>3</v>
      </c>
      <c r="I112" s="2">
        <v>0</v>
      </c>
      <c r="J112" s="2">
        <v>2</v>
      </c>
      <c r="K112" s="2">
        <v>1</v>
      </c>
      <c r="L112" s="2">
        <v>0</v>
      </c>
      <c r="M112" s="2">
        <v>4</v>
      </c>
      <c r="N112" s="2">
        <v>1</v>
      </c>
      <c r="O112" s="2">
        <v>1</v>
      </c>
      <c r="P112" s="2">
        <v>2</v>
      </c>
      <c r="Q112" s="2">
        <v>2</v>
      </c>
      <c r="R112" s="2">
        <v>0</v>
      </c>
      <c r="S112" s="2">
        <v>0</v>
      </c>
      <c r="T112" s="2">
        <v>0</v>
      </c>
      <c r="U112" s="2">
        <v>0</v>
      </c>
      <c r="V112" s="2">
        <v>2</v>
      </c>
      <c r="W112" s="2">
        <v>3</v>
      </c>
      <c r="X112" s="2">
        <v>0</v>
      </c>
      <c r="Y112" s="2">
        <v>0</v>
      </c>
      <c r="Z112" s="2">
        <v>0</v>
      </c>
      <c r="AA112" s="2">
        <v>0</v>
      </c>
      <c r="AB112" s="2">
        <v>4</v>
      </c>
      <c r="AC112" s="2">
        <v>1</v>
      </c>
      <c r="AD112" s="2">
        <v>0</v>
      </c>
      <c r="AE112" s="2">
        <v>1</v>
      </c>
      <c r="AF112" s="2">
        <v>0</v>
      </c>
      <c r="AG112" s="2">
        <v>0</v>
      </c>
      <c r="AH112" s="2">
        <v>4</v>
      </c>
      <c r="AI112" s="2">
        <v>1</v>
      </c>
      <c r="AJ112" s="2">
        <v>3</v>
      </c>
    </row>
    <row r="113" spans="1:36" x14ac:dyDescent="0.3">
      <c r="A113" t="s">
        <v>35</v>
      </c>
      <c r="B113" s="1">
        <v>1</v>
      </c>
      <c r="C113" s="2">
        <v>1</v>
      </c>
      <c r="D113" s="3">
        <v>1</v>
      </c>
      <c r="E113" s="3">
        <v>0</v>
      </c>
      <c r="F113" s="8">
        <v>2020</v>
      </c>
      <c r="G113" s="2">
        <v>2</v>
      </c>
      <c r="H113" s="2">
        <v>3</v>
      </c>
      <c r="I113" s="2">
        <v>0</v>
      </c>
      <c r="J113" s="2">
        <v>2</v>
      </c>
      <c r="K113" s="2">
        <v>2</v>
      </c>
      <c r="L113" s="2">
        <v>0</v>
      </c>
      <c r="M113" s="2">
        <v>4</v>
      </c>
      <c r="N113" s="2">
        <v>0</v>
      </c>
      <c r="O113" s="2">
        <v>3</v>
      </c>
      <c r="P113" s="2">
        <v>2</v>
      </c>
      <c r="Q113" s="2">
        <v>2</v>
      </c>
      <c r="R113" s="2">
        <v>0</v>
      </c>
      <c r="S113" s="2">
        <v>0</v>
      </c>
      <c r="T113" s="2">
        <v>3</v>
      </c>
      <c r="U113" s="2">
        <v>3</v>
      </c>
      <c r="V113" s="2">
        <v>0</v>
      </c>
      <c r="W113" s="2">
        <v>3</v>
      </c>
      <c r="X113" s="2">
        <v>0</v>
      </c>
      <c r="Y113" s="2">
        <v>0</v>
      </c>
      <c r="Z113" s="2">
        <v>0</v>
      </c>
      <c r="AA113" s="2">
        <v>0</v>
      </c>
      <c r="AB113" s="2">
        <v>4</v>
      </c>
      <c r="AC113" s="2">
        <v>2</v>
      </c>
      <c r="AD113" s="2">
        <v>0</v>
      </c>
      <c r="AE113" s="2">
        <v>3</v>
      </c>
      <c r="AF113" s="2">
        <v>0</v>
      </c>
      <c r="AG113" s="2">
        <v>0</v>
      </c>
      <c r="AH113" s="2">
        <v>2</v>
      </c>
      <c r="AI113" s="2">
        <v>1</v>
      </c>
      <c r="AJ113" s="2">
        <v>5</v>
      </c>
    </row>
    <row r="114" spans="1:36" x14ac:dyDescent="0.3">
      <c r="A114" t="s">
        <v>36</v>
      </c>
      <c r="B114" s="1">
        <v>1</v>
      </c>
      <c r="C114" s="2">
        <v>1</v>
      </c>
      <c r="D114" s="3">
        <v>0</v>
      </c>
      <c r="E114" s="3">
        <v>0</v>
      </c>
      <c r="F114" s="8">
        <v>2020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</row>
    <row r="115" spans="1:36" x14ac:dyDescent="0.3">
      <c r="A115" t="s">
        <v>37</v>
      </c>
      <c r="B115" s="1">
        <v>1</v>
      </c>
      <c r="C115" s="2">
        <v>1</v>
      </c>
      <c r="D115" s="3">
        <v>0</v>
      </c>
      <c r="E115" s="3">
        <v>0</v>
      </c>
      <c r="F115" s="8">
        <v>2020</v>
      </c>
      <c r="G115" s="2">
        <v>2</v>
      </c>
      <c r="H115" s="2">
        <v>1</v>
      </c>
      <c r="I115" s="2">
        <v>0</v>
      </c>
      <c r="J115" s="2">
        <v>0</v>
      </c>
      <c r="K115" s="2">
        <v>1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1</v>
      </c>
      <c r="X115" s="2">
        <v>0</v>
      </c>
      <c r="Y115" s="2">
        <v>0</v>
      </c>
      <c r="Z115" s="2">
        <v>0</v>
      </c>
      <c r="AA115" s="2">
        <v>0</v>
      </c>
      <c r="AB115" s="2">
        <v>4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</row>
    <row r="116" spans="1:36" x14ac:dyDescent="0.3">
      <c r="A116" t="s">
        <v>1</v>
      </c>
      <c r="B116" s="1">
        <v>1</v>
      </c>
      <c r="C116" s="2">
        <v>0</v>
      </c>
      <c r="D116" s="3">
        <v>0</v>
      </c>
      <c r="E116" s="3">
        <v>1</v>
      </c>
      <c r="F116" s="13">
        <v>2021</v>
      </c>
      <c r="G116" s="2">
        <v>2</v>
      </c>
      <c r="H116" s="2">
        <v>0</v>
      </c>
      <c r="I116" s="2">
        <v>0</v>
      </c>
      <c r="J116" s="2">
        <v>0</v>
      </c>
      <c r="K116" s="2">
        <v>1</v>
      </c>
      <c r="L116" s="2">
        <v>1</v>
      </c>
      <c r="M116" s="2">
        <v>0</v>
      </c>
      <c r="N116" s="2">
        <v>4</v>
      </c>
      <c r="O116" s="2">
        <v>0</v>
      </c>
      <c r="P116" s="2">
        <v>2</v>
      </c>
      <c r="Q116" s="2">
        <v>2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4</v>
      </c>
      <c r="Y116" s="2">
        <v>0</v>
      </c>
      <c r="Z116" s="2">
        <v>0</v>
      </c>
      <c r="AA116" s="2">
        <v>0</v>
      </c>
      <c r="AB116" s="2">
        <v>4</v>
      </c>
      <c r="AC116" s="2">
        <v>2</v>
      </c>
      <c r="AD116" s="2">
        <v>0</v>
      </c>
      <c r="AE116" s="2">
        <v>3</v>
      </c>
      <c r="AF116" s="2">
        <v>0</v>
      </c>
      <c r="AG116" s="2">
        <v>0</v>
      </c>
      <c r="AH116" s="2">
        <v>4</v>
      </c>
      <c r="AI116" s="2">
        <v>1</v>
      </c>
      <c r="AJ116" s="2">
        <v>3</v>
      </c>
    </row>
    <row r="117" spans="1:36" x14ac:dyDescent="0.3">
      <c r="A117" t="s">
        <v>2</v>
      </c>
      <c r="B117" s="1">
        <v>1</v>
      </c>
      <c r="C117" s="2">
        <v>1</v>
      </c>
      <c r="D117" s="3">
        <v>1</v>
      </c>
      <c r="E117" s="3">
        <v>0</v>
      </c>
      <c r="F117" s="13">
        <v>2021</v>
      </c>
      <c r="G117" s="2">
        <v>0</v>
      </c>
      <c r="H117" s="2">
        <v>0</v>
      </c>
      <c r="I117" s="2">
        <v>0</v>
      </c>
      <c r="J117" s="2">
        <v>2</v>
      </c>
      <c r="K117" s="2">
        <v>1</v>
      </c>
      <c r="L117" s="2">
        <v>0</v>
      </c>
      <c r="M117" s="2">
        <v>0</v>
      </c>
      <c r="N117" s="2">
        <v>1</v>
      </c>
      <c r="O117" s="2">
        <v>0</v>
      </c>
      <c r="P117" s="2">
        <v>0</v>
      </c>
      <c r="Q117" s="2">
        <v>1</v>
      </c>
      <c r="R117" s="2">
        <v>0</v>
      </c>
      <c r="S117" s="2">
        <v>0</v>
      </c>
      <c r="T117" s="2">
        <v>0</v>
      </c>
      <c r="U117" s="2">
        <v>0</v>
      </c>
      <c r="V117" s="2">
        <v>2</v>
      </c>
      <c r="W117" s="2">
        <v>1</v>
      </c>
      <c r="X117" s="2">
        <v>0</v>
      </c>
      <c r="Y117" s="2">
        <v>0</v>
      </c>
      <c r="Z117" s="2">
        <v>2</v>
      </c>
      <c r="AA117" s="2">
        <v>0</v>
      </c>
      <c r="AB117" s="2">
        <v>4</v>
      </c>
      <c r="AC117" s="2">
        <v>2</v>
      </c>
      <c r="AD117" s="2">
        <v>0</v>
      </c>
      <c r="AE117" s="2">
        <v>0</v>
      </c>
      <c r="AF117" s="2">
        <v>0</v>
      </c>
      <c r="AG117" s="2">
        <v>0</v>
      </c>
      <c r="AH117" s="2">
        <v>2</v>
      </c>
      <c r="AI117" s="2">
        <v>1</v>
      </c>
      <c r="AJ117" s="2">
        <v>0</v>
      </c>
    </row>
    <row r="118" spans="1:36" x14ac:dyDescent="0.3">
      <c r="A118" t="s">
        <v>3</v>
      </c>
      <c r="B118" s="1">
        <v>1</v>
      </c>
      <c r="C118" s="2">
        <v>1</v>
      </c>
      <c r="D118" s="3">
        <v>0</v>
      </c>
      <c r="E118" s="3">
        <v>1</v>
      </c>
      <c r="F118" s="13">
        <v>2021</v>
      </c>
      <c r="G118" s="2">
        <v>2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4</v>
      </c>
      <c r="N118" s="2">
        <v>2</v>
      </c>
      <c r="O118" s="2">
        <v>2</v>
      </c>
      <c r="P118" s="2">
        <v>4</v>
      </c>
      <c r="Q118" s="2">
        <v>1</v>
      </c>
      <c r="R118" s="2">
        <v>0</v>
      </c>
      <c r="S118" s="2">
        <v>0</v>
      </c>
      <c r="T118" s="2">
        <v>0</v>
      </c>
      <c r="U118" s="2">
        <v>0</v>
      </c>
      <c r="V118" s="2">
        <v>2</v>
      </c>
      <c r="W118" s="2">
        <v>3</v>
      </c>
      <c r="X118" s="2">
        <v>4</v>
      </c>
      <c r="Y118" s="2">
        <v>0</v>
      </c>
      <c r="Z118" s="2">
        <v>5</v>
      </c>
      <c r="AA118" s="2">
        <v>0</v>
      </c>
      <c r="AB118" s="2">
        <v>4</v>
      </c>
      <c r="AC118" s="2">
        <v>2</v>
      </c>
      <c r="AD118" s="2">
        <v>0</v>
      </c>
      <c r="AE118" s="2">
        <v>3</v>
      </c>
      <c r="AF118" s="2">
        <v>0</v>
      </c>
      <c r="AG118" s="2">
        <v>0</v>
      </c>
      <c r="AH118" s="2">
        <v>2</v>
      </c>
      <c r="AI118" s="2">
        <v>0</v>
      </c>
      <c r="AJ118" s="2">
        <v>1</v>
      </c>
    </row>
    <row r="119" spans="1:36" x14ac:dyDescent="0.3">
      <c r="A119" t="s">
        <v>4</v>
      </c>
      <c r="B119" s="1">
        <v>1</v>
      </c>
      <c r="C119" s="2">
        <v>1</v>
      </c>
      <c r="D119" s="3">
        <v>0</v>
      </c>
      <c r="E119" s="3">
        <v>0</v>
      </c>
      <c r="F119" s="13">
        <v>2021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4</v>
      </c>
      <c r="N119" s="2">
        <v>1</v>
      </c>
      <c r="O119" s="2">
        <v>0</v>
      </c>
      <c r="P119" s="2">
        <v>4</v>
      </c>
      <c r="Q119" s="2">
        <v>0</v>
      </c>
      <c r="R119" s="2">
        <v>0</v>
      </c>
      <c r="S119" s="2">
        <v>0</v>
      </c>
      <c r="T119" s="2">
        <v>0</v>
      </c>
      <c r="U119" s="2">
        <v>1</v>
      </c>
      <c r="V119" s="2">
        <v>1</v>
      </c>
      <c r="W119" s="2">
        <v>0</v>
      </c>
      <c r="X119" s="2">
        <v>0</v>
      </c>
      <c r="Y119" s="2">
        <v>0</v>
      </c>
      <c r="Z119" s="2">
        <v>2</v>
      </c>
      <c r="AA119" s="2">
        <v>3</v>
      </c>
      <c r="AB119" s="2">
        <v>4</v>
      </c>
      <c r="AC119" s="2">
        <v>0</v>
      </c>
      <c r="AD119" s="2">
        <v>3</v>
      </c>
      <c r="AE119" s="2">
        <v>3</v>
      </c>
      <c r="AF119" s="2">
        <v>0</v>
      </c>
      <c r="AG119" s="2">
        <v>0</v>
      </c>
      <c r="AH119" s="2">
        <v>4</v>
      </c>
      <c r="AI119" s="2">
        <v>1</v>
      </c>
      <c r="AJ119" s="2">
        <v>0</v>
      </c>
    </row>
    <row r="120" spans="1:36" x14ac:dyDescent="0.3">
      <c r="A120" t="s">
        <v>76</v>
      </c>
      <c r="B120" s="1">
        <v>1</v>
      </c>
      <c r="C120" s="2">
        <v>1</v>
      </c>
      <c r="D120" s="3">
        <v>1</v>
      </c>
      <c r="E120" s="3">
        <v>1</v>
      </c>
      <c r="F120" s="13">
        <v>2021</v>
      </c>
      <c r="G120" s="2">
        <v>0</v>
      </c>
      <c r="H120" s="2">
        <v>3</v>
      </c>
      <c r="I120" s="2">
        <v>0</v>
      </c>
      <c r="J120" s="2">
        <v>0</v>
      </c>
      <c r="K120" s="2">
        <v>2</v>
      </c>
      <c r="L120" s="2">
        <v>0</v>
      </c>
      <c r="M120" s="2">
        <v>2</v>
      </c>
      <c r="N120" s="2">
        <v>4</v>
      </c>
      <c r="O120" s="2">
        <v>0</v>
      </c>
      <c r="P120" s="2">
        <v>4</v>
      </c>
      <c r="Q120" s="2">
        <v>2</v>
      </c>
      <c r="R120" s="2">
        <v>0</v>
      </c>
      <c r="S120" s="2">
        <v>0</v>
      </c>
      <c r="T120" s="2">
        <v>0</v>
      </c>
      <c r="U120" s="2">
        <v>1</v>
      </c>
      <c r="V120" s="2">
        <v>0</v>
      </c>
      <c r="W120" s="2">
        <v>1</v>
      </c>
      <c r="X120" s="2">
        <v>0</v>
      </c>
      <c r="Y120" s="2">
        <v>0</v>
      </c>
      <c r="Z120" s="2">
        <v>5</v>
      </c>
      <c r="AA120" s="2">
        <v>1</v>
      </c>
      <c r="AB120" s="2">
        <v>4</v>
      </c>
      <c r="AC120" s="2">
        <v>2</v>
      </c>
      <c r="AD120" s="2">
        <v>0</v>
      </c>
      <c r="AE120" s="2">
        <v>1</v>
      </c>
      <c r="AF120" s="2">
        <v>1</v>
      </c>
      <c r="AG120" s="2">
        <v>0</v>
      </c>
      <c r="AH120" s="2">
        <v>2</v>
      </c>
      <c r="AI120" s="2">
        <v>0</v>
      </c>
      <c r="AJ120" s="2">
        <v>5</v>
      </c>
    </row>
    <row r="121" spans="1:36" x14ac:dyDescent="0.3">
      <c r="A121" t="s">
        <v>5</v>
      </c>
      <c r="B121" s="1">
        <v>1</v>
      </c>
      <c r="C121" s="2">
        <v>0</v>
      </c>
      <c r="D121" s="3">
        <v>0</v>
      </c>
      <c r="E121" s="3">
        <v>1</v>
      </c>
      <c r="F121" s="13">
        <v>2021</v>
      </c>
      <c r="G121" s="2">
        <v>1</v>
      </c>
      <c r="H121" s="2">
        <v>1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  <c r="N121" s="2">
        <v>4</v>
      </c>
      <c r="O121" s="2">
        <v>0</v>
      </c>
      <c r="P121" s="2">
        <v>2</v>
      </c>
      <c r="Q121" s="2">
        <v>1</v>
      </c>
      <c r="R121" s="2">
        <v>0</v>
      </c>
      <c r="S121" s="2">
        <v>0</v>
      </c>
      <c r="T121" s="2">
        <v>0</v>
      </c>
      <c r="U121" s="2">
        <v>1</v>
      </c>
      <c r="V121" s="2">
        <v>2</v>
      </c>
      <c r="W121" s="2">
        <v>0</v>
      </c>
      <c r="X121" s="2">
        <v>0</v>
      </c>
      <c r="Y121" s="2">
        <v>0</v>
      </c>
      <c r="Z121" s="2">
        <v>2</v>
      </c>
      <c r="AA121" s="2">
        <v>1</v>
      </c>
      <c r="AB121" s="2">
        <v>4</v>
      </c>
      <c r="AC121" s="2">
        <v>1</v>
      </c>
      <c r="AD121" s="2">
        <v>0</v>
      </c>
      <c r="AE121" s="2">
        <v>3</v>
      </c>
      <c r="AF121" s="2">
        <v>0</v>
      </c>
      <c r="AG121" s="2">
        <v>0</v>
      </c>
      <c r="AH121" s="2">
        <v>2</v>
      </c>
      <c r="AI121" s="2">
        <v>0</v>
      </c>
      <c r="AJ121" s="2">
        <v>5</v>
      </c>
    </row>
    <row r="122" spans="1:36" x14ac:dyDescent="0.3">
      <c r="A122" t="s">
        <v>6</v>
      </c>
      <c r="B122" s="1">
        <v>1</v>
      </c>
      <c r="C122" s="2">
        <v>1</v>
      </c>
      <c r="D122" s="3">
        <v>1</v>
      </c>
      <c r="E122" s="3">
        <v>1</v>
      </c>
      <c r="F122" s="13">
        <v>2021</v>
      </c>
      <c r="G122" s="2">
        <v>2</v>
      </c>
      <c r="H122" s="2">
        <v>3</v>
      </c>
      <c r="I122" s="2">
        <v>0</v>
      </c>
      <c r="J122" s="2">
        <v>2</v>
      </c>
      <c r="K122" s="2">
        <v>2</v>
      </c>
      <c r="L122" s="2">
        <v>2</v>
      </c>
      <c r="M122" s="2">
        <v>4</v>
      </c>
      <c r="N122" s="2">
        <v>4</v>
      </c>
      <c r="O122" s="2">
        <v>3</v>
      </c>
      <c r="P122" s="2">
        <v>4</v>
      </c>
      <c r="Q122" s="2">
        <v>2</v>
      </c>
      <c r="R122" s="2">
        <v>0</v>
      </c>
      <c r="S122" s="2">
        <v>0</v>
      </c>
      <c r="T122" s="2">
        <v>3</v>
      </c>
      <c r="U122" s="2">
        <v>1</v>
      </c>
      <c r="V122" s="2">
        <v>2</v>
      </c>
      <c r="W122" s="2">
        <v>3</v>
      </c>
      <c r="X122" s="2">
        <v>4</v>
      </c>
      <c r="Y122" s="2">
        <v>0</v>
      </c>
      <c r="Z122" s="2">
        <v>5</v>
      </c>
      <c r="AA122" s="2">
        <v>3</v>
      </c>
      <c r="AB122" s="2">
        <v>4</v>
      </c>
      <c r="AC122" s="2">
        <v>2</v>
      </c>
      <c r="AD122" s="2">
        <v>0</v>
      </c>
      <c r="AE122" s="2">
        <v>3</v>
      </c>
      <c r="AF122" s="2">
        <v>2</v>
      </c>
      <c r="AG122" s="2">
        <v>0</v>
      </c>
      <c r="AH122" s="2">
        <v>2</v>
      </c>
      <c r="AI122" s="2">
        <v>1</v>
      </c>
      <c r="AJ122" s="2">
        <v>5</v>
      </c>
    </row>
    <row r="123" spans="1:36" x14ac:dyDescent="0.3">
      <c r="A123" t="s">
        <v>7</v>
      </c>
      <c r="B123" s="1">
        <v>1</v>
      </c>
      <c r="C123" s="2">
        <v>1</v>
      </c>
      <c r="D123" s="3">
        <v>0</v>
      </c>
      <c r="E123" s="3">
        <v>1</v>
      </c>
      <c r="F123" s="13">
        <v>2021</v>
      </c>
      <c r="G123" s="2">
        <v>2</v>
      </c>
      <c r="H123" s="2">
        <v>0</v>
      </c>
      <c r="I123" s="2">
        <v>0</v>
      </c>
      <c r="J123" s="2">
        <v>2</v>
      </c>
      <c r="K123" s="2">
        <v>0</v>
      </c>
      <c r="L123" s="2">
        <v>1</v>
      </c>
      <c r="M123" s="2">
        <v>0</v>
      </c>
      <c r="N123" s="2">
        <v>4</v>
      </c>
      <c r="O123" s="2">
        <v>0</v>
      </c>
      <c r="P123" s="2">
        <v>0</v>
      </c>
      <c r="Q123" s="2">
        <v>1</v>
      </c>
      <c r="R123" s="2">
        <v>0</v>
      </c>
      <c r="S123" s="2">
        <v>0</v>
      </c>
      <c r="T123" s="2">
        <v>3</v>
      </c>
      <c r="U123" s="2">
        <v>1</v>
      </c>
      <c r="V123" s="2">
        <v>2</v>
      </c>
      <c r="W123" s="2">
        <v>0</v>
      </c>
      <c r="X123" s="2">
        <v>4</v>
      </c>
      <c r="Y123" s="2">
        <v>0</v>
      </c>
      <c r="Z123" s="2">
        <v>2</v>
      </c>
      <c r="AA123" s="2">
        <v>0</v>
      </c>
      <c r="AB123" s="2">
        <v>0</v>
      </c>
      <c r="AC123" s="2">
        <v>2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</row>
    <row r="124" spans="1:36" x14ac:dyDescent="0.3">
      <c r="A124" t="s">
        <v>8</v>
      </c>
      <c r="B124" s="1">
        <v>1</v>
      </c>
      <c r="C124" s="2">
        <v>1</v>
      </c>
      <c r="D124" s="3">
        <v>0</v>
      </c>
      <c r="E124" s="3">
        <v>1</v>
      </c>
      <c r="F124" s="13">
        <v>2021</v>
      </c>
      <c r="G124" s="2">
        <v>2</v>
      </c>
      <c r="H124" s="2">
        <v>0</v>
      </c>
      <c r="I124" s="2">
        <v>0</v>
      </c>
      <c r="J124" s="2">
        <v>4</v>
      </c>
      <c r="K124" s="2">
        <v>1</v>
      </c>
      <c r="L124" s="2">
        <v>0</v>
      </c>
      <c r="M124" s="2">
        <v>0</v>
      </c>
      <c r="N124" s="2">
        <v>4</v>
      </c>
      <c r="O124" s="2">
        <v>2</v>
      </c>
      <c r="P124" s="2">
        <v>2</v>
      </c>
      <c r="Q124" s="2">
        <v>1</v>
      </c>
      <c r="R124" s="2">
        <v>0</v>
      </c>
      <c r="S124" s="2">
        <v>0</v>
      </c>
      <c r="T124" s="2">
        <v>3</v>
      </c>
      <c r="U124" s="2">
        <v>1</v>
      </c>
      <c r="V124" s="2">
        <v>2</v>
      </c>
      <c r="W124" s="2">
        <v>1</v>
      </c>
      <c r="X124" s="2">
        <v>0</v>
      </c>
      <c r="Y124" s="2">
        <v>0</v>
      </c>
      <c r="Z124" s="2">
        <v>2</v>
      </c>
      <c r="AA124" s="2">
        <v>1</v>
      </c>
      <c r="AB124" s="2">
        <v>4</v>
      </c>
      <c r="AC124" s="2">
        <v>2</v>
      </c>
      <c r="AD124" s="2">
        <v>0</v>
      </c>
      <c r="AE124" s="2">
        <v>0</v>
      </c>
      <c r="AF124" s="2">
        <v>0</v>
      </c>
      <c r="AG124" s="2">
        <v>0</v>
      </c>
      <c r="AH124" s="2">
        <v>2</v>
      </c>
      <c r="AI124" s="2">
        <v>1</v>
      </c>
      <c r="AJ124" s="2">
        <v>0</v>
      </c>
    </row>
    <row r="125" spans="1:36" x14ac:dyDescent="0.3">
      <c r="A125" t="s">
        <v>9</v>
      </c>
      <c r="B125" s="1">
        <v>1</v>
      </c>
      <c r="C125" s="2">
        <v>1</v>
      </c>
      <c r="D125" s="3">
        <v>0</v>
      </c>
      <c r="E125" s="3">
        <v>1</v>
      </c>
      <c r="F125" s="13">
        <v>2021</v>
      </c>
      <c r="G125" s="2">
        <v>2</v>
      </c>
      <c r="H125" s="2">
        <v>1</v>
      </c>
      <c r="I125" s="2">
        <v>0</v>
      </c>
      <c r="J125" s="2">
        <v>0</v>
      </c>
      <c r="K125" s="2">
        <v>1</v>
      </c>
      <c r="L125" s="2">
        <v>1</v>
      </c>
      <c r="M125" s="2">
        <v>1</v>
      </c>
      <c r="N125" s="2">
        <v>1</v>
      </c>
      <c r="O125" s="2">
        <v>3</v>
      </c>
      <c r="P125" s="2">
        <v>4</v>
      </c>
      <c r="Q125" s="2">
        <v>1</v>
      </c>
      <c r="R125" s="2">
        <v>0</v>
      </c>
      <c r="S125" s="2">
        <v>0</v>
      </c>
      <c r="T125" s="2">
        <v>3</v>
      </c>
      <c r="U125" s="2">
        <v>1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4</v>
      </c>
      <c r="AC125" s="2">
        <v>2</v>
      </c>
      <c r="AD125" s="2">
        <v>0</v>
      </c>
      <c r="AE125" s="2">
        <v>3</v>
      </c>
      <c r="AF125" s="2">
        <v>2</v>
      </c>
      <c r="AG125" s="2">
        <v>0</v>
      </c>
      <c r="AH125" s="2">
        <v>2</v>
      </c>
      <c r="AI125" s="2">
        <v>1</v>
      </c>
      <c r="AJ125" s="2">
        <v>0</v>
      </c>
    </row>
    <row r="126" spans="1:36" x14ac:dyDescent="0.3">
      <c r="A126" t="s">
        <v>10</v>
      </c>
      <c r="B126" s="1">
        <v>1</v>
      </c>
      <c r="C126" s="2">
        <v>1</v>
      </c>
      <c r="D126" s="3">
        <v>1</v>
      </c>
      <c r="E126" s="3">
        <v>0</v>
      </c>
      <c r="F126" s="13">
        <v>2021</v>
      </c>
      <c r="G126" s="2">
        <v>2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4</v>
      </c>
      <c r="N126" s="2">
        <v>4</v>
      </c>
      <c r="O126" s="2">
        <v>0</v>
      </c>
      <c r="P126" s="2">
        <v>4</v>
      </c>
      <c r="Q126" s="2">
        <v>1</v>
      </c>
      <c r="R126" s="2">
        <v>0</v>
      </c>
      <c r="S126" s="2">
        <v>0</v>
      </c>
      <c r="T126" s="2">
        <v>0</v>
      </c>
      <c r="U126" s="2">
        <v>1</v>
      </c>
      <c r="V126" s="2">
        <v>2</v>
      </c>
      <c r="W126" s="2">
        <v>3</v>
      </c>
      <c r="X126" s="2">
        <v>4</v>
      </c>
      <c r="Y126" s="2">
        <v>0</v>
      </c>
      <c r="Z126" s="2">
        <v>0</v>
      </c>
      <c r="AA126" s="2">
        <v>0</v>
      </c>
      <c r="AB126" s="2">
        <v>4</v>
      </c>
      <c r="AC126" s="2">
        <v>2</v>
      </c>
      <c r="AD126" s="2">
        <v>0</v>
      </c>
      <c r="AE126" s="2">
        <v>3</v>
      </c>
      <c r="AF126" s="2">
        <v>0</v>
      </c>
      <c r="AG126" s="2">
        <v>0</v>
      </c>
      <c r="AH126" s="2">
        <v>0</v>
      </c>
      <c r="AI126" s="2">
        <v>3</v>
      </c>
      <c r="AJ126" s="2">
        <v>5</v>
      </c>
    </row>
    <row r="127" spans="1:36" x14ac:dyDescent="0.3">
      <c r="A127" t="s">
        <v>11</v>
      </c>
      <c r="B127" s="1">
        <v>1</v>
      </c>
      <c r="C127" s="2">
        <v>1</v>
      </c>
      <c r="D127" s="3">
        <v>0</v>
      </c>
      <c r="E127" s="3">
        <v>1</v>
      </c>
      <c r="F127" s="13">
        <v>2021</v>
      </c>
      <c r="G127" s="2">
        <v>2</v>
      </c>
      <c r="H127" s="2">
        <v>0</v>
      </c>
      <c r="I127" s="2">
        <v>0</v>
      </c>
      <c r="J127" s="2">
        <v>2</v>
      </c>
      <c r="K127" s="2">
        <v>2</v>
      </c>
      <c r="L127" s="2">
        <v>2</v>
      </c>
      <c r="M127" s="2">
        <v>4</v>
      </c>
      <c r="N127" s="2">
        <v>4</v>
      </c>
      <c r="O127" s="2">
        <v>0</v>
      </c>
      <c r="P127" s="2">
        <v>4</v>
      </c>
      <c r="Q127" s="2">
        <v>2</v>
      </c>
      <c r="R127" s="2">
        <v>0</v>
      </c>
      <c r="S127" s="2">
        <v>0</v>
      </c>
      <c r="T127" s="2">
        <v>0</v>
      </c>
      <c r="U127" s="2">
        <v>1</v>
      </c>
      <c r="V127" s="2">
        <v>2</v>
      </c>
      <c r="W127" s="2">
        <v>0</v>
      </c>
      <c r="X127" s="2">
        <v>4</v>
      </c>
      <c r="Y127" s="2">
        <v>0</v>
      </c>
      <c r="Z127" s="2">
        <v>0</v>
      </c>
      <c r="AA127" s="2">
        <v>1</v>
      </c>
      <c r="AB127" s="2">
        <v>4</v>
      </c>
      <c r="AC127" s="2">
        <v>2</v>
      </c>
      <c r="AD127" s="2">
        <v>0</v>
      </c>
      <c r="AE127" s="2">
        <v>1</v>
      </c>
      <c r="AF127" s="2">
        <v>0</v>
      </c>
      <c r="AG127" s="2">
        <v>0</v>
      </c>
      <c r="AH127" s="2">
        <v>2</v>
      </c>
      <c r="AI127" s="2">
        <v>1</v>
      </c>
      <c r="AJ127" s="2">
        <v>0</v>
      </c>
    </row>
    <row r="128" spans="1:36" x14ac:dyDescent="0.3">
      <c r="A128" t="s">
        <v>12</v>
      </c>
      <c r="B128" s="1">
        <v>1</v>
      </c>
      <c r="C128" s="2">
        <v>1</v>
      </c>
      <c r="D128" s="3">
        <v>1</v>
      </c>
      <c r="E128" s="3">
        <v>0</v>
      </c>
      <c r="F128" s="13">
        <v>2021</v>
      </c>
      <c r="G128" s="2">
        <v>2</v>
      </c>
      <c r="H128" s="2">
        <v>1</v>
      </c>
      <c r="I128" s="2">
        <v>0</v>
      </c>
      <c r="J128" s="2">
        <v>2</v>
      </c>
      <c r="K128" s="2">
        <v>1</v>
      </c>
      <c r="L128" s="2">
        <v>0</v>
      </c>
      <c r="M128" s="2">
        <v>0</v>
      </c>
      <c r="N128" s="2">
        <v>0</v>
      </c>
      <c r="O128" s="2">
        <v>2</v>
      </c>
      <c r="P128" s="2">
        <v>4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2</v>
      </c>
      <c r="W128" s="2">
        <v>3</v>
      </c>
      <c r="X128" s="2">
        <v>0</v>
      </c>
      <c r="Y128" s="2">
        <v>0</v>
      </c>
      <c r="Z128" s="2">
        <v>5</v>
      </c>
      <c r="AA128" s="2">
        <v>0</v>
      </c>
      <c r="AB128" s="2">
        <v>4</v>
      </c>
      <c r="AC128" s="2">
        <v>2</v>
      </c>
      <c r="AD128" s="2">
        <v>0</v>
      </c>
      <c r="AE128" s="2">
        <v>1</v>
      </c>
      <c r="AF128" s="2">
        <v>0</v>
      </c>
      <c r="AG128" s="2">
        <v>0</v>
      </c>
      <c r="AH128" s="2">
        <v>2</v>
      </c>
      <c r="AI128" s="2">
        <v>1</v>
      </c>
      <c r="AJ128" s="2">
        <v>0</v>
      </c>
    </row>
    <row r="129" spans="1:36" x14ac:dyDescent="0.3">
      <c r="A129" t="s">
        <v>13</v>
      </c>
      <c r="B129" s="1">
        <v>1</v>
      </c>
      <c r="C129" s="2">
        <v>1</v>
      </c>
      <c r="D129" s="3">
        <v>1</v>
      </c>
      <c r="E129" s="3">
        <v>1</v>
      </c>
      <c r="F129" s="13">
        <v>2021</v>
      </c>
      <c r="G129" s="2">
        <v>2</v>
      </c>
      <c r="H129" s="2">
        <v>3</v>
      </c>
      <c r="I129" s="2">
        <v>0</v>
      </c>
      <c r="J129" s="2">
        <v>2</v>
      </c>
      <c r="K129" s="2">
        <v>1</v>
      </c>
      <c r="L129" s="2">
        <v>0</v>
      </c>
      <c r="M129" s="2">
        <v>4</v>
      </c>
      <c r="N129" s="2">
        <v>4</v>
      </c>
      <c r="O129" s="2">
        <v>0</v>
      </c>
      <c r="P129" s="2">
        <v>4</v>
      </c>
      <c r="Q129" s="2">
        <v>1</v>
      </c>
      <c r="R129" s="2">
        <v>0</v>
      </c>
      <c r="S129" s="2">
        <v>0</v>
      </c>
      <c r="T129" s="2">
        <v>3</v>
      </c>
      <c r="U129" s="2">
        <v>0</v>
      </c>
      <c r="V129" s="2">
        <v>2</v>
      </c>
      <c r="W129" s="2">
        <v>3</v>
      </c>
      <c r="X129" s="2">
        <v>0</v>
      </c>
      <c r="Y129" s="2">
        <v>0</v>
      </c>
      <c r="Z129" s="2">
        <v>0</v>
      </c>
      <c r="AA129" s="2">
        <v>0</v>
      </c>
      <c r="AB129" s="2">
        <v>4</v>
      </c>
      <c r="AC129" s="2">
        <v>2</v>
      </c>
      <c r="AD129" s="2">
        <v>0</v>
      </c>
      <c r="AE129" s="2">
        <v>3</v>
      </c>
      <c r="AF129" s="2">
        <v>0</v>
      </c>
      <c r="AG129" s="2">
        <v>0</v>
      </c>
      <c r="AH129" s="2">
        <v>4</v>
      </c>
      <c r="AI129" s="2">
        <v>1</v>
      </c>
      <c r="AJ129" s="2">
        <v>3</v>
      </c>
    </row>
    <row r="130" spans="1:36" x14ac:dyDescent="0.3">
      <c r="A130" t="s">
        <v>14</v>
      </c>
      <c r="B130" s="1">
        <v>1</v>
      </c>
      <c r="C130" s="2">
        <v>1</v>
      </c>
      <c r="D130" s="3">
        <v>0</v>
      </c>
      <c r="E130" s="3">
        <v>0</v>
      </c>
      <c r="F130" s="13">
        <v>2021</v>
      </c>
      <c r="G130" s="2">
        <v>2</v>
      </c>
      <c r="H130" s="2">
        <v>0</v>
      </c>
      <c r="I130" s="2">
        <v>0</v>
      </c>
      <c r="J130" s="2">
        <v>2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2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1</v>
      </c>
      <c r="W130" s="2">
        <v>1</v>
      </c>
      <c r="X130" s="2">
        <v>0</v>
      </c>
      <c r="Y130" s="2">
        <v>0</v>
      </c>
      <c r="Z130" s="2">
        <v>5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</row>
    <row r="131" spans="1:36" x14ac:dyDescent="0.3">
      <c r="A131" t="s">
        <v>15</v>
      </c>
      <c r="B131" s="1">
        <v>1</v>
      </c>
      <c r="C131" s="2">
        <v>1</v>
      </c>
      <c r="D131" s="3">
        <v>0</v>
      </c>
      <c r="E131" s="3">
        <v>0</v>
      </c>
      <c r="F131" s="13">
        <v>2021</v>
      </c>
      <c r="G131" s="2">
        <v>1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</row>
    <row r="132" spans="1:36" x14ac:dyDescent="0.3">
      <c r="A132" t="s">
        <v>16</v>
      </c>
      <c r="B132" s="1">
        <v>1</v>
      </c>
      <c r="C132" s="2">
        <v>1</v>
      </c>
      <c r="D132" s="3">
        <v>1</v>
      </c>
      <c r="E132" s="3">
        <v>1</v>
      </c>
      <c r="F132" s="13">
        <v>2021</v>
      </c>
      <c r="G132" s="2">
        <v>2</v>
      </c>
      <c r="H132" s="2">
        <v>3</v>
      </c>
      <c r="I132" s="2">
        <v>0</v>
      </c>
      <c r="J132" s="2">
        <v>2</v>
      </c>
      <c r="K132" s="2">
        <v>2</v>
      </c>
      <c r="L132" s="2">
        <v>1</v>
      </c>
      <c r="M132" s="2">
        <v>4</v>
      </c>
      <c r="N132" s="2">
        <v>4</v>
      </c>
      <c r="O132" s="2">
        <v>3</v>
      </c>
      <c r="P132" s="2">
        <v>4</v>
      </c>
      <c r="Q132" s="2">
        <v>2</v>
      </c>
      <c r="R132" s="2">
        <v>0</v>
      </c>
      <c r="S132" s="2">
        <v>2</v>
      </c>
      <c r="T132" s="2">
        <v>3</v>
      </c>
      <c r="U132" s="2">
        <v>1</v>
      </c>
      <c r="V132" s="2">
        <v>2</v>
      </c>
      <c r="W132" s="2">
        <v>1</v>
      </c>
      <c r="X132" s="2">
        <v>4</v>
      </c>
      <c r="Y132" s="2">
        <v>0</v>
      </c>
      <c r="Z132" s="2">
        <v>2</v>
      </c>
      <c r="AA132" s="2">
        <v>1</v>
      </c>
      <c r="AB132" s="2">
        <v>4</v>
      </c>
      <c r="AC132" s="2">
        <v>2</v>
      </c>
      <c r="AD132" s="2">
        <v>3</v>
      </c>
      <c r="AE132" s="2">
        <v>3</v>
      </c>
      <c r="AF132" s="2">
        <v>0</v>
      </c>
      <c r="AG132" s="2">
        <v>0</v>
      </c>
      <c r="AH132" s="2">
        <v>2</v>
      </c>
      <c r="AI132" s="2">
        <v>3</v>
      </c>
      <c r="AJ132" s="2">
        <v>5</v>
      </c>
    </row>
    <row r="133" spans="1:36" x14ac:dyDescent="0.3">
      <c r="A133" t="s">
        <v>17</v>
      </c>
      <c r="B133" s="1">
        <v>1</v>
      </c>
      <c r="C133" s="2">
        <v>1</v>
      </c>
      <c r="D133" s="3">
        <v>0</v>
      </c>
      <c r="E133" s="3">
        <v>1</v>
      </c>
      <c r="F133" s="13">
        <v>2021</v>
      </c>
      <c r="G133" s="2">
        <v>0</v>
      </c>
      <c r="H133" s="2">
        <v>1</v>
      </c>
      <c r="I133" s="2">
        <v>0</v>
      </c>
      <c r="J133" s="2">
        <v>2</v>
      </c>
      <c r="K133" s="2">
        <v>1</v>
      </c>
      <c r="L133" s="2">
        <v>2</v>
      </c>
      <c r="M133" s="2">
        <v>0</v>
      </c>
      <c r="N133" s="2">
        <v>0</v>
      </c>
      <c r="O133" s="2">
        <v>0</v>
      </c>
      <c r="P133" s="2">
        <v>4</v>
      </c>
      <c r="Q133" s="2">
        <v>2</v>
      </c>
      <c r="R133" s="2">
        <v>0</v>
      </c>
      <c r="S133" s="2">
        <v>0</v>
      </c>
      <c r="T133" s="2">
        <v>0</v>
      </c>
      <c r="U133" s="2">
        <v>0</v>
      </c>
      <c r="V133" s="2">
        <v>2</v>
      </c>
      <c r="W133" s="2">
        <v>3</v>
      </c>
      <c r="X133" s="2">
        <v>0</v>
      </c>
      <c r="Y133" s="2">
        <v>0</v>
      </c>
      <c r="Z133" s="2">
        <v>0</v>
      </c>
      <c r="AA133" s="2">
        <v>0</v>
      </c>
      <c r="AB133" s="2">
        <v>4</v>
      </c>
      <c r="AC133" s="2">
        <v>2</v>
      </c>
      <c r="AD133" s="2">
        <v>0</v>
      </c>
      <c r="AE133" s="2">
        <v>3</v>
      </c>
      <c r="AF133" s="2">
        <v>0</v>
      </c>
      <c r="AG133" s="2">
        <v>0</v>
      </c>
      <c r="AH133" s="2">
        <v>2</v>
      </c>
      <c r="AI133" s="2">
        <v>0</v>
      </c>
      <c r="AJ133" s="2">
        <v>0</v>
      </c>
    </row>
    <row r="134" spans="1:36" x14ac:dyDescent="0.3">
      <c r="A134" t="s">
        <v>18</v>
      </c>
      <c r="B134" s="1">
        <v>1</v>
      </c>
      <c r="C134" s="2">
        <v>0</v>
      </c>
      <c r="D134" s="3">
        <v>0</v>
      </c>
      <c r="E134" s="3">
        <v>1</v>
      </c>
      <c r="F134" s="13">
        <v>2021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2</v>
      </c>
      <c r="W134" s="2">
        <v>3</v>
      </c>
      <c r="X134" s="2">
        <v>0</v>
      </c>
      <c r="Y134" s="2">
        <v>0</v>
      </c>
      <c r="Z134" s="2">
        <v>0</v>
      </c>
      <c r="AA134" s="2">
        <v>0</v>
      </c>
      <c r="AB134" s="2">
        <v>4</v>
      </c>
      <c r="AC134" s="2">
        <v>2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5</v>
      </c>
    </row>
    <row r="135" spans="1:36" x14ac:dyDescent="0.3">
      <c r="A135" t="s">
        <v>19</v>
      </c>
      <c r="B135" s="1">
        <v>1</v>
      </c>
      <c r="C135" s="2">
        <v>1</v>
      </c>
      <c r="D135" s="3">
        <v>0</v>
      </c>
      <c r="E135" s="3">
        <v>1</v>
      </c>
      <c r="F135" s="13">
        <v>2021</v>
      </c>
      <c r="G135" s="2">
        <v>0</v>
      </c>
      <c r="H135" s="2">
        <v>0</v>
      </c>
      <c r="I135" s="2">
        <v>0</v>
      </c>
      <c r="J135" s="2">
        <v>2</v>
      </c>
      <c r="K135" s="2">
        <v>2</v>
      </c>
      <c r="L135" s="2">
        <v>0</v>
      </c>
      <c r="M135" s="2">
        <v>0</v>
      </c>
      <c r="N135" s="2">
        <v>4</v>
      </c>
      <c r="O135" s="2">
        <v>0</v>
      </c>
      <c r="P135" s="2">
        <v>4</v>
      </c>
      <c r="Q135" s="2">
        <v>1</v>
      </c>
      <c r="R135" s="2">
        <v>1</v>
      </c>
      <c r="S135" s="2">
        <v>0</v>
      </c>
      <c r="T135" s="2">
        <v>3</v>
      </c>
      <c r="U135" s="2">
        <v>0</v>
      </c>
      <c r="V135" s="2">
        <v>2</v>
      </c>
      <c r="W135" s="2">
        <v>1</v>
      </c>
      <c r="X135" s="2">
        <v>4</v>
      </c>
      <c r="Y135" s="2">
        <v>0</v>
      </c>
      <c r="Z135" s="2">
        <v>2</v>
      </c>
      <c r="AA135" s="2">
        <v>0</v>
      </c>
      <c r="AB135" s="2">
        <v>4</v>
      </c>
      <c r="AC135" s="2">
        <v>2</v>
      </c>
      <c r="AD135" s="2">
        <v>0</v>
      </c>
      <c r="AE135" s="2">
        <v>3</v>
      </c>
      <c r="AF135" s="2">
        <v>0</v>
      </c>
      <c r="AG135" s="2">
        <v>0</v>
      </c>
      <c r="AH135" s="2">
        <v>2</v>
      </c>
      <c r="AI135" s="2">
        <v>1</v>
      </c>
      <c r="AJ135" s="2">
        <v>3</v>
      </c>
    </row>
    <row r="136" spans="1:36" x14ac:dyDescent="0.3">
      <c r="A136" t="s">
        <v>20</v>
      </c>
      <c r="B136" s="1">
        <v>1</v>
      </c>
      <c r="C136" s="2">
        <v>1</v>
      </c>
      <c r="D136" s="3">
        <v>0</v>
      </c>
      <c r="E136" s="3">
        <v>0</v>
      </c>
      <c r="F136" s="13">
        <v>2021</v>
      </c>
      <c r="G136" s="2">
        <v>1</v>
      </c>
      <c r="H136" s="2">
        <v>3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</v>
      </c>
      <c r="W136" s="2">
        <v>3</v>
      </c>
      <c r="X136" s="2">
        <v>0</v>
      </c>
      <c r="Y136" s="2">
        <v>0</v>
      </c>
      <c r="Z136" s="2">
        <v>0</v>
      </c>
      <c r="AA136" s="2">
        <v>0</v>
      </c>
      <c r="AB136" s="2">
        <v>4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5</v>
      </c>
    </row>
    <row r="137" spans="1:36" x14ac:dyDescent="0.3">
      <c r="A137" t="s">
        <v>21</v>
      </c>
      <c r="B137" s="1">
        <v>1</v>
      </c>
      <c r="C137" s="2">
        <v>1</v>
      </c>
      <c r="D137" s="3">
        <v>1</v>
      </c>
      <c r="E137" s="3">
        <v>1</v>
      </c>
      <c r="F137" s="13">
        <v>2021</v>
      </c>
      <c r="G137" s="2">
        <v>2</v>
      </c>
      <c r="H137" s="2">
        <v>3</v>
      </c>
      <c r="I137" s="2">
        <v>0</v>
      </c>
      <c r="J137" s="2">
        <v>2</v>
      </c>
      <c r="K137" s="2">
        <v>1</v>
      </c>
      <c r="L137" s="2">
        <v>2</v>
      </c>
      <c r="M137" s="2">
        <v>1</v>
      </c>
      <c r="N137" s="2">
        <v>4</v>
      </c>
      <c r="O137" s="2">
        <v>2</v>
      </c>
      <c r="P137" s="2">
        <v>4</v>
      </c>
      <c r="Q137" s="2">
        <v>2</v>
      </c>
      <c r="R137" s="2">
        <v>0</v>
      </c>
      <c r="S137" s="2">
        <v>0</v>
      </c>
      <c r="T137" s="2">
        <v>3</v>
      </c>
      <c r="U137" s="2">
        <v>1</v>
      </c>
      <c r="V137" s="2">
        <v>0</v>
      </c>
      <c r="W137" s="2">
        <v>0</v>
      </c>
      <c r="X137" s="2">
        <v>4</v>
      </c>
      <c r="Y137" s="2">
        <v>0</v>
      </c>
      <c r="Z137" s="2">
        <v>5</v>
      </c>
      <c r="AA137" s="2">
        <v>1</v>
      </c>
      <c r="AB137" s="2">
        <v>4</v>
      </c>
      <c r="AC137" s="2">
        <v>2</v>
      </c>
      <c r="AD137" s="2">
        <v>0</v>
      </c>
      <c r="AE137" s="2">
        <v>3</v>
      </c>
      <c r="AF137" s="2">
        <v>0</v>
      </c>
      <c r="AG137" s="2">
        <v>0</v>
      </c>
      <c r="AH137" s="2">
        <v>4</v>
      </c>
      <c r="AI137" s="2">
        <v>1</v>
      </c>
      <c r="AJ137" s="2">
        <v>5</v>
      </c>
    </row>
    <row r="138" spans="1:36" x14ac:dyDescent="0.3">
      <c r="A138" t="s">
        <v>22</v>
      </c>
      <c r="B138" s="1">
        <v>1</v>
      </c>
      <c r="C138" s="2">
        <v>1</v>
      </c>
      <c r="D138" s="3">
        <v>0</v>
      </c>
      <c r="E138" s="3">
        <v>1</v>
      </c>
      <c r="F138" s="13">
        <v>2021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4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</row>
    <row r="139" spans="1:36" x14ac:dyDescent="0.3">
      <c r="A139" t="s">
        <v>23</v>
      </c>
      <c r="B139" s="1">
        <v>1</v>
      </c>
      <c r="C139" s="2">
        <v>0</v>
      </c>
      <c r="D139" s="3">
        <v>0</v>
      </c>
      <c r="E139" s="3">
        <v>1</v>
      </c>
      <c r="F139" s="13">
        <v>2021</v>
      </c>
      <c r="G139" s="2">
        <v>2</v>
      </c>
      <c r="H139" s="2">
        <v>3</v>
      </c>
      <c r="I139" s="2">
        <v>0</v>
      </c>
      <c r="J139" s="2">
        <v>2</v>
      </c>
      <c r="K139" s="2">
        <v>2</v>
      </c>
      <c r="L139" s="2">
        <v>0</v>
      </c>
      <c r="M139" s="2">
        <v>0</v>
      </c>
      <c r="N139" s="2">
        <v>4</v>
      </c>
      <c r="O139" s="2">
        <v>3</v>
      </c>
      <c r="P139" s="2">
        <v>4</v>
      </c>
      <c r="Q139" s="2">
        <v>2</v>
      </c>
      <c r="R139" s="2">
        <v>0</v>
      </c>
      <c r="S139" s="2">
        <v>2</v>
      </c>
      <c r="T139" s="2">
        <v>3</v>
      </c>
      <c r="U139" s="2">
        <v>0</v>
      </c>
      <c r="V139" s="2">
        <v>2</v>
      </c>
      <c r="W139" s="2">
        <v>3</v>
      </c>
      <c r="X139" s="2">
        <v>0</v>
      </c>
      <c r="Y139" s="2">
        <v>0</v>
      </c>
      <c r="Z139" s="2">
        <v>0</v>
      </c>
      <c r="AA139" s="2">
        <v>3</v>
      </c>
      <c r="AB139" s="2">
        <v>4</v>
      </c>
      <c r="AC139" s="2">
        <v>2</v>
      </c>
      <c r="AD139" s="2">
        <v>0</v>
      </c>
      <c r="AE139" s="2">
        <v>1</v>
      </c>
      <c r="AF139" s="2">
        <v>0</v>
      </c>
      <c r="AG139" s="2">
        <v>0</v>
      </c>
      <c r="AH139" s="2">
        <v>4</v>
      </c>
      <c r="AI139" s="2">
        <v>1</v>
      </c>
      <c r="AJ139" s="2">
        <v>1</v>
      </c>
    </row>
    <row r="140" spans="1:36" x14ac:dyDescent="0.3">
      <c r="A140" t="s">
        <v>24</v>
      </c>
      <c r="B140" s="1">
        <v>1</v>
      </c>
      <c r="C140" s="2">
        <v>1</v>
      </c>
      <c r="D140" s="3">
        <v>1</v>
      </c>
      <c r="E140" s="3">
        <v>0</v>
      </c>
      <c r="F140" s="13">
        <v>2021</v>
      </c>
      <c r="G140" s="2">
        <v>0</v>
      </c>
      <c r="H140" s="2">
        <v>0</v>
      </c>
      <c r="I140" s="2">
        <v>0</v>
      </c>
      <c r="J140" s="2">
        <v>2</v>
      </c>
      <c r="K140" s="2">
        <v>1</v>
      </c>
      <c r="L140" s="2">
        <v>1</v>
      </c>
      <c r="M140" s="2">
        <v>1</v>
      </c>
      <c r="N140" s="2">
        <v>4</v>
      </c>
      <c r="O140" s="2">
        <v>3</v>
      </c>
      <c r="P140" s="2">
        <v>4</v>
      </c>
      <c r="Q140" s="2">
        <v>2</v>
      </c>
      <c r="R140" s="2">
        <v>0</v>
      </c>
      <c r="S140" s="2">
        <v>0</v>
      </c>
      <c r="T140" s="2">
        <v>3</v>
      </c>
      <c r="U140" s="2">
        <v>0</v>
      </c>
      <c r="V140" s="2">
        <v>2</v>
      </c>
      <c r="W140" s="2">
        <v>3</v>
      </c>
      <c r="X140" s="2">
        <v>4</v>
      </c>
      <c r="Y140" s="2">
        <v>0</v>
      </c>
      <c r="Z140" s="2">
        <v>2</v>
      </c>
      <c r="AA140" s="2">
        <v>0</v>
      </c>
      <c r="AB140" s="2">
        <v>4</v>
      </c>
      <c r="AC140" s="2">
        <v>2</v>
      </c>
      <c r="AD140" s="2">
        <v>0</v>
      </c>
      <c r="AE140" s="2">
        <v>3</v>
      </c>
      <c r="AF140" s="2">
        <v>0</v>
      </c>
      <c r="AG140" s="2">
        <v>0</v>
      </c>
      <c r="AH140" s="2">
        <v>4</v>
      </c>
      <c r="AI140" s="2">
        <v>0</v>
      </c>
      <c r="AJ140" s="2">
        <v>3</v>
      </c>
    </row>
    <row r="141" spans="1:36" x14ac:dyDescent="0.3">
      <c r="A141" t="s">
        <v>25</v>
      </c>
      <c r="B141" s="1">
        <v>1</v>
      </c>
      <c r="C141" s="2">
        <v>0</v>
      </c>
      <c r="D141" s="3">
        <v>0</v>
      </c>
      <c r="E141" s="3">
        <v>0</v>
      </c>
      <c r="F141" s="13">
        <v>2021</v>
      </c>
      <c r="G141" s="2">
        <v>0</v>
      </c>
      <c r="H141" s="2">
        <v>0</v>
      </c>
      <c r="I141" s="2">
        <v>0</v>
      </c>
      <c r="J141" s="2">
        <v>4</v>
      </c>
      <c r="K141" s="2">
        <v>2</v>
      </c>
      <c r="L141" s="2">
        <v>2</v>
      </c>
      <c r="M141" s="2">
        <v>0</v>
      </c>
      <c r="N141" s="2">
        <v>1</v>
      </c>
      <c r="O141" s="2">
        <v>0</v>
      </c>
      <c r="P141" s="2">
        <v>4</v>
      </c>
      <c r="Q141" s="2">
        <v>2</v>
      </c>
      <c r="R141" s="2">
        <v>0</v>
      </c>
      <c r="S141" s="2">
        <v>0</v>
      </c>
      <c r="T141" s="2">
        <v>3</v>
      </c>
      <c r="U141" s="2">
        <v>1</v>
      </c>
      <c r="V141" s="2">
        <v>2</v>
      </c>
      <c r="W141" s="2">
        <v>1</v>
      </c>
      <c r="X141" s="2">
        <v>4</v>
      </c>
      <c r="Y141" s="2">
        <v>0</v>
      </c>
      <c r="Z141" s="2">
        <v>5</v>
      </c>
      <c r="AA141" s="2">
        <v>1</v>
      </c>
      <c r="AB141" s="2">
        <v>4</v>
      </c>
      <c r="AC141" s="2">
        <v>2</v>
      </c>
      <c r="AD141" s="2">
        <v>0</v>
      </c>
      <c r="AE141" s="2">
        <v>1</v>
      </c>
      <c r="AF141" s="2">
        <v>1</v>
      </c>
      <c r="AG141" s="2">
        <v>0</v>
      </c>
      <c r="AH141" s="2">
        <v>0</v>
      </c>
      <c r="AI141" s="2">
        <v>1</v>
      </c>
      <c r="AJ141" s="2">
        <v>3</v>
      </c>
    </row>
    <row r="142" spans="1:36" x14ac:dyDescent="0.3">
      <c r="A142" t="s">
        <v>26</v>
      </c>
      <c r="B142" s="1">
        <v>1</v>
      </c>
      <c r="C142" s="2">
        <v>0</v>
      </c>
      <c r="D142" s="3">
        <v>0</v>
      </c>
      <c r="E142" s="3">
        <v>1</v>
      </c>
      <c r="F142" s="13">
        <v>2021</v>
      </c>
      <c r="G142" s="2">
        <v>0</v>
      </c>
      <c r="H142" s="2">
        <v>0</v>
      </c>
      <c r="I142" s="2">
        <v>0</v>
      </c>
      <c r="J142" s="2">
        <v>2</v>
      </c>
      <c r="K142" s="2">
        <v>0</v>
      </c>
      <c r="L142" s="2">
        <v>0</v>
      </c>
      <c r="M142" s="2">
        <v>0</v>
      </c>
      <c r="N142" s="2">
        <v>1</v>
      </c>
      <c r="O142" s="2">
        <v>0</v>
      </c>
      <c r="P142" s="2">
        <v>2</v>
      </c>
      <c r="Q142" s="2">
        <v>2</v>
      </c>
      <c r="R142" s="2">
        <v>0</v>
      </c>
      <c r="S142" s="2">
        <v>0</v>
      </c>
      <c r="T142" s="2">
        <v>0</v>
      </c>
      <c r="U142" s="2">
        <v>1</v>
      </c>
      <c r="V142" s="2">
        <v>2</v>
      </c>
      <c r="W142" s="2">
        <v>3</v>
      </c>
      <c r="X142" s="2">
        <v>4</v>
      </c>
      <c r="Y142" s="2">
        <v>0</v>
      </c>
      <c r="Z142" s="2">
        <v>0</v>
      </c>
      <c r="AA142" s="2">
        <v>0</v>
      </c>
      <c r="AB142" s="2">
        <v>4</v>
      </c>
      <c r="AC142" s="2">
        <v>2</v>
      </c>
      <c r="AD142" s="2">
        <v>0</v>
      </c>
      <c r="AE142" s="2">
        <v>3</v>
      </c>
      <c r="AF142" s="2">
        <v>0</v>
      </c>
      <c r="AG142" s="2">
        <v>0</v>
      </c>
      <c r="AH142" s="2">
        <v>2</v>
      </c>
      <c r="AI142" s="2">
        <v>1</v>
      </c>
      <c r="AJ142" s="2">
        <v>0</v>
      </c>
    </row>
    <row r="143" spans="1:36" x14ac:dyDescent="0.3">
      <c r="A143" t="s">
        <v>27</v>
      </c>
      <c r="B143" s="1">
        <v>1</v>
      </c>
      <c r="C143" s="2">
        <v>1</v>
      </c>
      <c r="D143" s="3">
        <v>0</v>
      </c>
      <c r="E143" s="3">
        <v>1</v>
      </c>
      <c r="F143" s="13">
        <v>2021</v>
      </c>
      <c r="G143" s="2">
        <v>1</v>
      </c>
      <c r="H143" s="2">
        <v>3</v>
      </c>
      <c r="I143" s="2">
        <v>0</v>
      </c>
      <c r="J143" s="2">
        <v>2</v>
      </c>
      <c r="K143" s="2">
        <v>2</v>
      </c>
      <c r="L143" s="2">
        <v>0</v>
      </c>
      <c r="M143" s="2">
        <v>4</v>
      </c>
      <c r="N143" s="2">
        <v>4</v>
      </c>
      <c r="O143" s="2">
        <v>3</v>
      </c>
      <c r="P143" s="2">
        <v>4</v>
      </c>
      <c r="Q143" s="2">
        <v>1</v>
      </c>
      <c r="R143" s="2">
        <v>4</v>
      </c>
      <c r="S143" s="2">
        <v>0</v>
      </c>
      <c r="T143" s="2">
        <v>3</v>
      </c>
      <c r="U143" s="2">
        <v>1</v>
      </c>
      <c r="V143" s="2">
        <v>1</v>
      </c>
      <c r="W143" s="2">
        <v>3</v>
      </c>
      <c r="X143" s="2">
        <v>2</v>
      </c>
      <c r="Y143" s="2">
        <v>0</v>
      </c>
      <c r="Z143" s="2">
        <v>2</v>
      </c>
      <c r="AA143" s="2">
        <v>1</v>
      </c>
      <c r="AB143" s="2">
        <v>4</v>
      </c>
      <c r="AC143" s="2">
        <v>1</v>
      </c>
      <c r="AD143" s="2">
        <v>0</v>
      </c>
      <c r="AE143" s="2">
        <v>3</v>
      </c>
      <c r="AF143" s="2">
        <v>2</v>
      </c>
      <c r="AG143" s="2">
        <v>0</v>
      </c>
      <c r="AH143" s="2">
        <v>2</v>
      </c>
      <c r="AI143" s="2">
        <v>3</v>
      </c>
      <c r="AJ143" s="2">
        <v>3</v>
      </c>
    </row>
    <row r="144" spans="1:36" x14ac:dyDescent="0.3">
      <c r="A144" t="s">
        <v>28</v>
      </c>
      <c r="B144" s="1">
        <v>1</v>
      </c>
      <c r="C144" s="2">
        <v>1</v>
      </c>
      <c r="D144" s="3">
        <v>1</v>
      </c>
      <c r="E144" s="3">
        <v>0</v>
      </c>
      <c r="F144" s="13">
        <v>2021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1</v>
      </c>
      <c r="X144" s="2">
        <v>0</v>
      </c>
      <c r="Y144" s="2">
        <v>0</v>
      </c>
      <c r="Z144" s="2">
        <v>2</v>
      </c>
      <c r="AA144" s="2">
        <v>0</v>
      </c>
      <c r="AB144" s="2">
        <v>4</v>
      </c>
      <c r="AC144" s="2">
        <v>2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</row>
    <row r="145" spans="1:36" x14ac:dyDescent="0.3">
      <c r="A145" t="s">
        <v>29</v>
      </c>
      <c r="B145" s="1">
        <v>1</v>
      </c>
      <c r="C145" s="2">
        <v>0</v>
      </c>
      <c r="D145" s="3">
        <v>0</v>
      </c>
      <c r="E145" s="3">
        <v>0</v>
      </c>
      <c r="F145" s="13">
        <v>2021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2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</row>
    <row r="146" spans="1:36" x14ac:dyDescent="0.3">
      <c r="A146" t="s">
        <v>30</v>
      </c>
      <c r="B146" s="1">
        <v>1</v>
      </c>
      <c r="C146" s="2">
        <v>1</v>
      </c>
      <c r="D146" s="3">
        <v>1</v>
      </c>
      <c r="E146" s="3">
        <v>0</v>
      </c>
      <c r="F146" s="13">
        <v>2021</v>
      </c>
      <c r="G146" s="2">
        <v>2</v>
      </c>
      <c r="H146" s="2">
        <v>3</v>
      </c>
      <c r="I146" s="2">
        <v>0</v>
      </c>
      <c r="J146" s="2">
        <v>2</v>
      </c>
      <c r="K146" s="2">
        <v>1</v>
      </c>
      <c r="L146" s="2">
        <v>0</v>
      </c>
      <c r="M146" s="2">
        <v>0</v>
      </c>
      <c r="N146" s="2">
        <v>4</v>
      </c>
      <c r="O146" s="2">
        <v>2</v>
      </c>
      <c r="P146" s="2">
        <v>4</v>
      </c>
      <c r="Q146" s="2">
        <v>2</v>
      </c>
      <c r="R146" s="2">
        <v>0</v>
      </c>
      <c r="S146" s="2">
        <v>0</v>
      </c>
      <c r="T146" s="2">
        <v>1</v>
      </c>
      <c r="U146" s="2">
        <v>1</v>
      </c>
      <c r="V146" s="2">
        <v>2</v>
      </c>
      <c r="W146" s="2">
        <v>0</v>
      </c>
      <c r="X146" s="2">
        <v>4</v>
      </c>
      <c r="Y146" s="2">
        <v>0</v>
      </c>
      <c r="Z146" s="2">
        <v>5</v>
      </c>
      <c r="AA146" s="2">
        <v>1</v>
      </c>
      <c r="AB146" s="2">
        <v>4</v>
      </c>
      <c r="AC146" s="2">
        <v>2</v>
      </c>
      <c r="AD146" s="2">
        <v>0</v>
      </c>
      <c r="AE146" s="2">
        <v>3</v>
      </c>
      <c r="AF146" s="2">
        <v>1</v>
      </c>
      <c r="AG146" s="2">
        <v>0</v>
      </c>
      <c r="AH146" s="2">
        <v>2</v>
      </c>
      <c r="AI146" s="2">
        <v>0</v>
      </c>
      <c r="AJ146" s="2">
        <v>0</v>
      </c>
    </row>
    <row r="147" spans="1:36" x14ac:dyDescent="0.3">
      <c r="A147" t="s">
        <v>31</v>
      </c>
      <c r="B147" s="1">
        <v>0</v>
      </c>
      <c r="C147" s="2">
        <v>1</v>
      </c>
      <c r="D147" s="3">
        <v>1</v>
      </c>
      <c r="E147" s="3">
        <v>1</v>
      </c>
      <c r="F147" s="13">
        <v>2021</v>
      </c>
      <c r="G147" s="2">
        <v>0</v>
      </c>
      <c r="H147" s="2">
        <v>0</v>
      </c>
      <c r="I147" s="2">
        <v>0</v>
      </c>
      <c r="J147" s="2">
        <v>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1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4</v>
      </c>
      <c r="Y147" s="2">
        <v>0</v>
      </c>
      <c r="Z147" s="2">
        <v>0</v>
      </c>
      <c r="AA147" s="2">
        <v>0</v>
      </c>
      <c r="AB147" s="2">
        <v>4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</row>
    <row r="148" spans="1:36" x14ac:dyDescent="0.3">
      <c r="A148" t="s">
        <v>32</v>
      </c>
      <c r="B148" s="1">
        <v>1</v>
      </c>
      <c r="C148" s="2">
        <v>1</v>
      </c>
      <c r="D148" s="3">
        <v>0</v>
      </c>
      <c r="E148" s="3">
        <v>0</v>
      </c>
      <c r="F148" s="13">
        <v>2021</v>
      </c>
      <c r="G148" s="2">
        <v>2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2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1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</row>
    <row r="149" spans="1:36" x14ac:dyDescent="0.3">
      <c r="A149" t="s">
        <v>33</v>
      </c>
      <c r="B149" s="1">
        <v>1</v>
      </c>
      <c r="C149" s="2">
        <v>0</v>
      </c>
      <c r="D149" s="3">
        <v>0</v>
      </c>
      <c r="E149" s="3">
        <v>1</v>
      </c>
      <c r="F149" s="13">
        <v>2021</v>
      </c>
      <c r="G149" s="2">
        <v>0</v>
      </c>
      <c r="H149" s="2">
        <v>1</v>
      </c>
      <c r="I149" s="2">
        <v>0</v>
      </c>
      <c r="J149" s="2">
        <v>2</v>
      </c>
      <c r="K149" s="2">
        <v>2</v>
      </c>
      <c r="L149" s="2">
        <v>1</v>
      </c>
      <c r="M149" s="2">
        <v>0</v>
      </c>
      <c r="N149" s="2">
        <v>4</v>
      </c>
      <c r="O149" s="2">
        <v>3</v>
      </c>
      <c r="P149" s="2">
        <v>4</v>
      </c>
      <c r="Q149" s="2">
        <v>2</v>
      </c>
      <c r="R149" s="2">
        <v>0</v>
      </c>
      <c r="S149" s="2">
        <v>0</v>
      </c>
      <c r="T149" s="2">
        <v>3</v>
      </c>
      <c r="U149" s="2">
        <v>1</v>
      </c>
      <c r="V149" s="2">
        <v>2</v>
      </c>
      <c r="W149" s="2">
        <v>3</v>
      </c>
      <c r="X149" s="2">
        <v>4</v>
      </c>
      <c r="Y149" s="2">
        <v>0</v>
      </c>
      <c r="Z149" s="2">
        <v>0</v>
      </c>
      <c r="AA149" s="2">
        <v>1</v>
      </c>
      <c r="AB149" s="2">
        <v>4</v>
      </c>
      <c r="AC149" s="2">
        <v>2</v>
      </c>
      <c r="AD149" s="2">
        <v>0</v>
      </c>
      <c r="AE149" s="2">
        <v>3</v>
      </c>
      <c r="AF149" s="2">
        <v>0</v>
      </c>
      <c r="AG149" s="2">
        <v>0</v>
      </c>
      <c r="AH149" s="2">
        <v>2</v>
      </c>
      <c r="AI149" s="2">
        <v>0</v>
      </c>
      <c r="AJ149" s="2">
        <v>5</v>
      </c>
    </row>
    <row r="150" spans="1:36" x14ac:dyDescent="0.3">
      <c r="A150" t="s">
        <v>34</v>
      </c>
      <c r="B150" s="1">
        <v>1</v>
      </c>
      <c r="C150" s="2">
        <v>1</v>
      </c>
      <c r="D150" s="3">
        <v>1</v>
      </c>
      <c r="E150" s="3">
        <v>1</v>
      </c>
      <c r="F150" s="13">
        <v>2021</v>
      </c>
      <c r="G150" s="2">
        <v>2</v>
      </c>
      <c r="H150" s="2">
        <v>3</v>
      </c>
      <c r="I150" s="2">
        <v>0</v>
      </c>
      <c r="J150" s="2">
        <v>2</v>
      </c>
      <c r="K150" s="2">
        <v>1</v>
      </c>
      <c r="L150" s="2">
        <v>0</v>
      </c>
      <c r="M150" s="2">
        <v>2</v>
      </c>
      <c r="N150" s="2">
        <v>4</v>
      </c>
      <c r="O150" s="2">
        <v>0</v>
      </c>
      <c r="P150" s="2">
        <v>2</v>
      </c>
      <c r="Q150" s="2">
        <v>2</v>
      </c>
      <c r="R150" s="2">
        <v>0</v>
      </c>
      <c r="S150" s="2">
        <v>0</v>
      </c>
      <c r="T150" s="2">
        <v>3</v>
      </c>
      <c r="U150" s="2">
        <v>0</v>
      </c>
      <c r="V150" s="2">
        <v>1</v>
      </c>
      <c r="W150" s="2">
        <v>3</v>
      </c>
      <c r="X150" s="2">
        <v>4</v>
      </c>
      <c r="Y150" s="2">
        <v>0</v>
      </c>
      <c r="Z150" s="2">
        <v>2</v>
      </c>
      <c r="AA150" s="2">
        <v>0</v>
      </c>
      <c r="AB150" s="2">
        <v>4</v>
      </c>
      <c r="AC150" s="2">
        <v>0</v>
      </c>
      <c r="AD150" s="2">
        <v>0</v>
      </c>
      <c r="AE150" s="2">
        <v>1</v>
      </c>
      <c r="AF150" s="2">
        <v>0</v>
      </c>
      <c r="AG150" s="2">
        <v>0</v>
      </c>
      <c r="AH150" s="2">
        <v>2</v>
      </c>
      <c r="AI150" s="2">
        <v>1</v>
      </c>
      <c r="AJ150" s="2">
        <v>1</v>
      </c>
    </row>
    <row r="151" spans="1:36" x14ac:dyDescent="0.3">
      <c r="A151" t="s">
        <v>35</v>
      </c>
      <c r="B151" s="1">
        <v>1</v>
      </c>
      <c r="C151" s="2">
        <v>0</v>
      </c>
      <c r="D151" s="3">
        <v>0</v>
      </c>
      <c r="E151" s="3">
        <v>0</v>
      </c>
      <c r="F151" s="13">
        <v>2021</v>
      </c>
      <c r="G151" s="2">
        <v>0</v>
      </c>
      <c r="H151" s="2">
        <v>1</v>
      </c>
      <c r="I151" s="2">
        <v>0</v>
      </c>
      <c r="J151" s="2">
        <v>0</v>
      </c>
      <c r="K151" s="2">
        <v>2</v>
      </c>
      <c r="L151" s="2">
        <v>0</v>
      </c>
      <c r="M151" s="2">
        <v>1</v>
      </c>
      <c r="N151" s="2">
        <v>4</v>
      </c>
      <c r="O151" s="2">
        <v>0</v>
      </c>
      <c r="P151" s="2">
        <v>2</v>
      </c>
      <c r="Q151" s="2">
        <v>2</v>
      </c>
      <c r="R151" s="2">
        <v>0</v>
      </c>
      <c r="S151" s="2">
        <v>0</v>
      </c>
      <c r="T151" s="2">
        <v>0</v>
      </c>
      <c r="U151" s="2">
        <v>1</v>
      </c>
      <c r="V151" s="2">
        <v>1</v>
      </c>
      <c r="W151" s="2">
        <v>1</v>
      </c>
      <c r="X151" s="2">
        <v>2</v>
      </c>
      <c r="Y151" s="2">
        <v>0</v>
      </c>
      <c r="Z151" s="2">
        <v>2</v>
      </c>
      <c r="AA151" s="2">
        <v>0</v>
      </c>
      <c r="AB151" s="2">
        <v>4</v>
      </c>
      <c r="AC151" s="2">
        <v>2</v>
      </c>
      <c r="AD151" s="2">
        <v>0</v>
      </c>
      <c r="AE151" s="2">
        <v>3</v>
      </c>
      <c r="AF151" s="2">
        <v>0</v>
      </c>
      <c r="AG151" s="2">
        <v>0</v>
      </c>
      <c r="AH151" s="2">
        <v>2</v>
      </c>
      <c r="AI151" s="2">
        <v>0</v>
      </c>
      <c r="AJ151" s="2">
        <v>5</v>
      </c>
    </row>
    <row r="152" spans="1:36" x14ac:dyDescent="0.3">
      <c r="A152" t="s">
        <v>36</v>
      </c>
      <c r="B152" s="1">
        <v>1</v>
      </c>
      <c r="C152" s="2">
        <v>1</v>
      </c>
      <c r="D152" s="3">
        <v>0</v>
      </c>
      <c r="E152" s="3">
        <v>0</v>
      </c>
      <c r="F152" s="13">
        <v>2021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</row>
    <row r="153" spans="1:36" x14ac:dyDescent="0.3">
      <c r="A153" t="s">
        <v>37</v>
      </c>
      <c r="B153" s="1">
        <v>1</v>
      </c>
      <c r="C153" s="2">
        <v>1</v>
      </c>
      <c r="D153" s="3">
        <v>0</v>
      </c>
      <c r="E153" s="3">
        <v>0</v>
      </c>
      <c r="F153" s="13">
        <v>2021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</row>
    <row r="154" spans="1:36" x14ac:dyDescent="0.3">
      <c r="A154" t="s">
        <v>1</v>
      </c>
      <c r="B154" s="1">
        <v>1</v>
      </c>
      <c r="C154" s="2">
        <v>1</v>
      </c>
      <c r="D154" s="3">
        <v>0</v>
      </c>
      <c r="E154" s="3">
        <v>1</v>
      </c>
      <c r="F154" s="94">
        <v>2022</v>
      </c>
      <c r="G154" s="2">
        <v>2</v>
      </c>
      <c r="H154" s="2">
        <v>3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4</v>
      </c>
      <c r="O154" s="2">
        <v>0</v>
      </c>
      <c r="P154" s="2">
        <v>4</v>
      </c>
      <c r="Q154" s="2">
        <v>2</v>
      </c>
      <c r="R154" s="2">
        <v>0</v>
      </c>
      <c r="S154" s="2">
        <v>2</v>
      </c>
      <c r="T154" s="2">
        <v>0</v>
      </c>
      <c r="U154" s="2">
        <v>1</v>
      </c>
      <c r="V154" s="2">
        <v>0</v>
      </c>
      <c r="W154" s="2">
        <v>3</v>
      </c>
      <c r="X154" s="2">
        <v>4</v>
      </c>
      <c r="Y154" s="2">
        <v>2</v>
      </c>
      <c r="Z154" s="2">
        <v>5</v>
      </c>
      <c r="AA154" s="2">
        <v>1</v>
      </c>
      <c r="AB154" s="2">
        <v>4</v>
      </c>
      <c r="AC154" s="2">
        <v>2</v>
      </c>
      <c r="AD154" s="2">
        <v>0</v>
      </c>
      <c r="AE154" s="2">
        <v>3</v>
      </c>
      <c r="AF154" s="2">
        <v>0</v>
      </c>
      <c r="AG154" s="2">
        <v>0</v>
      </c>
      <c r="AH154" s="2">
        <v>2</v>
      </c>
      <c r="AI154" s="2">
        <v>1</v>
      </c>
      <c r="AJ154" s="2">
        <v>3</v>
      </c>
    </row>
    <row r="155" spans="1:36" x14ac:dyDescent="0.3">
      <c r="A155" t="s">
        <v>2</v>
      </c>
      <c r="B155" s="1">
        <v>1</v>
      </c>
      <c r="C155" s="2">
        <v>1</v>
      </c>
      <c r="D155" s="3">
        <v>1</v>
      </c>
      <c r="E155" s="3">
        <v>1</v>
      </c>
      <c r="F155" s="94">
        <v>2022</v>
      </c>
      <c r="G155" s="2">
        <v>1</v>
      </c>
      <c r="H155" s="2">
        <v>0</v>
      </c>
      <c r="I155" s="2">
        <v>0</v>
      </c>
      <c r="J155" s="2">
        <v>0</v>
      </c>
      <c r="K155" s="2">
        <v>2</v>
      </c>
      <c r="L155" s="2">
        <v>0</v>
      </c>
      <c r="M155" s="2">
        <v>0</v>
      </c>
      <c r="N155" s="2">
        <v>0</v>
      </c>
      <c r="O155" s="2">
        <v>3</v>
      </c>
      <c r="P155" s="2">
        <v>2</v>
      </c>
      <c r="Q155" s="2">
        <v>2</v>
      </c>
      <c r="R155" s="2">
        <v>0</v>
      </c>
      <c r="S155" s="2">
        <v>0</v>
      </c>
      <c r="T155" s="2">
        <v>0</v>
      </c>
      <c r="U155" s="2">
        <v>1</v>
      </c>
      <c r="V155" s="2">
        <v>2</v>
      </c>
      <c r="W155" s="2">
        <v>3</v>
      </c>
      <c r="X155" s="2">
        <v>4</v>
      </c>
      <c r="Y155" s="2">
        <v>2</v>
      </c>
      <c r="Z155" s="2">
        <v>0</v>
      </c>
      <c r="AA155" s="2">
        <v>0</v>
      </c>
      <c r="AB155" s="2">
        <v>4</v>
      </c>
      <c r="AC155" s="2">
        <v>2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</row>
    <row r="156" spans="1:36" x14ac:dyDescent="0.3">
      <c r="A156" t="s">
        <v>3</v>
      </c>
      <c r="B156" s="1">
        <v>0</v>
      </c>
      <c r="C156" s="2">
        <v>1</v>
      </c>
      <c r="D156" s="3">
        <v>0</v>
      </c>
      <c r="E156" s="3">
        <v>1</v>
      </c>
      <c r="F156" s="94">
        <v>2022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</row>
    <row r="157" spans="1:36" x14ac:dyDescent="0.3">
      <c r="A157" t="s">
        <v>4</v>
      </c>
      <c r="B157" s="1">
        <v>1</v>
      </c>
      <c r="C157" s="2">
        <v>1</v>
      </c>
      <c r="D157" s="3">
        <v>0</v>
      </c>
      <c r="E157" s="3">
        <v>0</v>
      </c>
      <c r="F157" s="94">
        <v>2022</v>
      </c>
      <c r="G157" s="2">
        <v>2</v>
      </c>
      <c r="H157" s="2">
        <v>0</v>
      </c>
      <c r="I157" s="2">
        <v>2</v>
      </c>
      <c r="J157" s="2">
        <v>0</v>
      </c>
      <c r="K157" s="2">
        <v>0</v>
      </c>
      <c r="L157" s="2">
        <v>0</v>
      </c>
      <c r="M157" s="2">
        <v>0</v>
      </c>
      <c r="N157" s="2">
        <v>4</v>
      </c>
      <c r="O157" s="2">
        <v>3</v>
      </c>
      <c r="P157" s="2">
        <v>2</v>
      </c>
      <c r="Q157" s="2">
        <v>0</v>
      </c>
      <c r="R157" s="2">
        <v>0</v>
      </c>
      <c r="S157" s="2">
        <v>0</v>
      </c>
      <c r="T157" s="2">
        <v>0</v>
      </c>
      <c r="U157" s="2">
        <v>1</v>
      </c>
      <c r="V157" s="2">
        <v>1</v>
      </c>
      <c r="W157" s="2">
        <v>3</v>
      </c>
      <c r="X157" s="2">
        <v>0</v>
      </c>
      <c r="Y157" s="2">
        <v>2</v>
      </c>
      <c r="Z157" s="2">
        <v>0</v>
      </c>
      <c r="AA157" s="2">
        <v>0</v>
      </c>
      <c r="AB157" s="2">
        <v>4</v>
      </c>
      <c r="AC157" s="2">
        <v>2</v>
      </c>
      <c r="AD157" s="2">
        <v>3</v>
      </c>
      <c r="AE157" s="2">
        <v>3</v>
      </c>
      <c r="AF157" s="2">
        <v>0</v>
      </c>
      <c r="AG157" s="2">
        <v>0</v>
      </c>
      <c r="AH157" s="2">
        <v>4</v>
      </c>
      <c r="AI157" s="2">
        <v>1</v>
      </c>
      <c r="AJ157" s="2">
        <v>1</v>
      </c>
    </row>
    <row r="158" spans="1:36" x14ac:dyDescent="0.3">
      <c r="A158" t="s">
        <v>76</v>
      </c>
      <c r="B158" s="1">
        <v>1</v>
      </c>
      <c r="C158" s="2">
        <v>1</v>
      </c>
      <c r="D158" s="3">
        <v>0</v>
      </c>
      <c r="E158" s="3">
        <v>1</v>
      </c>
      <c r="F158" s="94">
        <v>2022</v>
      </c>
      <c r="G158" s="2">
        <v>2</v>
      </c>
      <c r="H158" s="2">
        <v>3</v>
      </c>
      <c r="I158" s="2">
        <v>2</v>
      </c>
      <c r="J158" s="2">
        <v>0</v>
      </c>
      <c r="K158" s="2">
        <v>2</v>
      </c>
      <c r="L158" s="2">
        <v>1</v>
      </c>
      <c r="M158" s="2">
        <v>4</v>
      </c>
      <c r="N158" s="2">
        <v>4</v>
      </c>
      <c r="O158" s="2">
        <v>3</v>
      </c>
      <c r="P158" s="2">
        <v>4</v>
      </c>
      <c r="Q158" s="2">
        <v>2</v>
      </c>
      <c r="R158" s="2">
        <v>0</v>
      </c>
      <c r="S158" s="2">
        <v>2</v>
      </c>
      <c r="T158" s="2">
        <v>0</v>
      </c>
      <c r="U158" s="2">
        <v>1</v>
      </c>
      <c r="V158" s="2">
        <v>0</v>
      </c>
      <c r="W158" s="2">
        <v>1</v>
      </c>
      <c r="X158" s="2">
        <v>4</v>
      </c>
      <c r="Y158" s="2">
        <v>2</v>
      </c>
      <c r="Z158" s="2">
        <v>5</v>
      </c>
      <c r="AA158" s="2">
        <v>1</v>
      </c>
      <c r="AB158" s="2">
        <v>4</v>
      </c>
      <c r="AC158" s="2">
        <v>2</v>
      </c>
      <c r="AD158" s="2">
        <v>0</v>
      </c>
      <c r="AE158" s="2">
        <v>1</v>
      </c>
      <c r="AF158" s="2">
        <v>0</v>
      </c>
      <c r="AG158" s="2">
        <v>0</v>
      </c>
      <c r="AH158" s="2">
        <v>2</v>
      </c>
      <c r="AI158" s="2">
        <v>0</v>
      </c>
      <c r="AJ158" s="2">
        <v>5</v>
      </c>
    </row>
    <row r="159" spans="1:36" x14ac:dyDescent="0.3">
      <c r="A159" t="s">
        <v>5</v>
      </c>
      <c r="B159" s="1">
        <v>1</v>
      </c>
      <c r="C159" s="2">
        <v>1</v>
      </c>
      <c r="D159" s="3">
        <v>0</v>
      </c>
      <c r="E159" s="3">
        <v>1</v>
      </c>
      <c r="F159" s="94">
        <v>2022</v>
      </c>
      <c r="G159" s="2">
        <v>2</v>
      </c>
      <c r="H159" s="2">
        <v>3</v>
      </c>
      <c r="I159" s="2">
        <v>0</v>
      </c>
      <c r="J159" s="2">
        <v>0</v>
      </c>
      <c r="K159" s="2">
        <v>1</v>
      </c>
      <c r="L159" s="2">
        <v>0</v>
      </c>
      <c r="M159" s="2">
        <v>4</v>
      </c>
      <c r="N159" s="2">
        <v>4</v>
      </c>
      <c r="O159" s="2">
        <v>3</v>
      </c>
      <c r="P159" s="2">
        <v>0</v>
      </c>
      <c r="Q159" s="2">
        <v>2</v>
      </c>
      <c r="R159" s="2">
        <v>2</v>
      </c>
      <c r="S159" s="2">
        <v>0</v>
      </c>
      <c r="T159" s="2">
        <v>0</v>
      </c>
      <c r="U159" s="2">
        <v>1</v>
      </c>
      <c r="V159" s="2">
        <v>2</v>
      </c>
      <c r="W159" s="2">
        <v>3</v>
      </c>
      <c r="X159" s="2">
        <v>4</v>
      </c>
      <c r="Y159" s="2">
        <v>0</v>
      </c>
      <c r="Z159" s="2">
        <v>2</v>
      </c>
      <c r="AA159" s="2">
        <v>1</v>
      </c>
      <c r="AB159" s="2">
        <v>4</v>
      </c>
      <c r="AC159" s="2">
        <v>1</v>
      </c>
      <c r="AD159" s="2">
        <v>0</v>
      </c>
      <c r="AE159" s="2">
        <v>3</v>
      </c>
      <c r="AF159" s="2">
        <v>0</v>
      </c>
      <c r="AG159" s="2">
        <v>0</v>
      </c>
      <c r="AH159" s="2">
        <v>2</v>
      </c>
      <c r="AI159" s="2">
        <v>1</v>
      </c>
      <c r="AJ159" s="2">
        <v>5</v>
      </c>
    </row>
    <row r="160" spans="1:36" x14ac:dyDescent="0.3">
      <c r="A160" t="s">
        <v>6</v>
      </c>
      <c r="B160" s="1">
        <v>1</v>
      </c>
      <c r="C160" s="2">
        <v>1</v>
      </c>
      <c r="D160" s="3">
        <v>0</v>
      </c>
      <c r="E160" s="3">
        <v>1</v>
      </c>
      <c r="F160" s="94">
        <v>2022</v>
      </c>
      <c r="G160" s="2">
        <v>2</v>
      </c>
      <c r="H160" s="2">
        <v>3</v>
      </c>
      <c r="I160" s="2">
        <v>2</v>
      </c>
      <c r="J160" s="2">
        <v>2</v>
      </c>
      <c r="K160" s="2">
        <v>2</v>
      </c>
      <c r="L160" s="2">
        <v>1</v>
      </c>
      <c r="M160" s="2">
        <v>4</v>
      </c>
      <c r="N160" s="2">
        <v>4</v>
      </c>
      <c r="O160" s="2">
        <v>3</v>
      </c>
      <c r="P160" s="2">
        <v>4</v>
      </c>
      <c r="Q160" s="2">
        <v>2</v>
      </c>
      <c r="R160" s="2">
        <v>2</v>
      </c>
      <c r="S160" s="2">
        <v>2</v>
      </c>
      <c r="T160" s="2">
        <v>3</v>
      </c>
      <c r="U160" s="2">
        <v>1</v>
      </c>
      <c r="V160" s="2">
        <v>2</v>
      </c>
      <c r="W160" s="2">
        <v>3</v>
      </c>
      <c r="X160" s="2">
        <v>4</v>
      </c>
      <c r="Y160" s="2">
        <v>2</v>
      </c>
      <c r="Z160" s="2">
        <v>5</v>
      </c>
      <c r="AA160" s="2">
        <v>3</v>
      </c>
      <c r="AB160" s="2">
        <v>4</v>
      </c>
      <c r="AC160" s="2">
        <v>2</v>
      </c>
      <c r="AD160" s="2">
        <v>3</v>
      </c>
      <c r="AE160" s="2">
        <v>3</v>
      </c>
      <c r="AF160" s="2">
        <v>0</v>
      </c>
      <c r="AG160" s="2">
        <v>0</v>
      </c>
      <c r="AH160" s="2">
        <v>2</v>
      </c>
      <c r="AI160" s="2">
        <v>1</v>
      </c>
      <c r="AJ160" s="2">
        <v>3</v>
      </c>
    </row>
    <row r="161" spans="1:36" x14ac:dyDescent="0.3">
      <c r="A161" t="s">
        <v>7</v>
      </c>
      <c r="B161" s="1">
        <v>1</v>
      </c>
      <c r="C161" s="2">
        <v>1</v>
      </c>
      <c r="D161" s="3">
        <v>0</v>
      </c>
      <c r="E161" s="3">
        <v>0</v>
      </c>
      <c r="F161" s="94">
        <v>2022</v>
      </c>
      <c r="G161" s="2">
        <v>1</v>
      </c>
      <c r="H161" s="2">
        <v>0</v>
      </c>
      <c r="I161" s="2">
        <v>0</v>
      </c>
      <c r="J161" s="2">
        <v>4</v>
      </c>
      <c r="K161" s="2">
        <v>0</v>
      </c>
      <c r="L161" s="2">
        <v>1</v>
      </c>
      <c r="M161" s="2">
        <v>0</v>
      </c>
      <c r="N161" s="2">
        <v>4</v>
      </c>
      <c r="O161" s="2">
        <v>0</v>
      </c>
      <c r="P161" s="2">
        <v>2</v>
      </c>
      <c r="Q161" s="2">
        <v>2</v>
      </c>
      <c r="R161" s="2">
        <v>0</v>
      </c>
      <c r="S161" s="2">
        <v>0</v>
      </c>
      <c r="T161" s="2">
        <v>3</v>
      </c>
      <c r="U161" s="2">
        <v>3</v>
      </c>
      <c r="V161" s="2">
        <v>2</v>
      </c>
      <c r="W161" s="2">
        <v>0</v>
      </c>
      <c r="X161" s="2">
        <v>0</v>
      </c>
      <c r="Y161" s="2">
        <v>2</v>
      </c>
      <c r="Z161" s="2">
        <v>5</v>
      </c>
      <c r="AA161" s="2">
        <v>1</v>
      </c>
      <c r="AB161" s="2">
        <v>0</v>
      </c>
      <c r="AC161" s="2">
        <v>2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</row>
    <row r="162" spans="1:36" x14ac:dyDescent="0.3">
      <c r="A162" t="s">
        <v>8</v>
      </c>
      <c r="B162" s="1">
        <v>1</v>
      </c>
      <c r="C162" s="2">
        <v>1</v>
      </c>
      <c r="D162" s="3">
        <v>1</v>
      </c>
      <c r="E162" s="3">
        <v>0</v>
      </c>
      <c r="F162" s="94">
        <v>2022</v>
      </c>
      <c r="G162" s="2">
        <v>2</v>
      </c>
      <c r="H162" s="2">
        <v>3</v>
      </c>
      <c r="I162" s="2">
        <v>2</v>
      </c>
      <c r="J162" s="2">
        <v>4</v>
      </c>
      <c r="K162" s="2">
        <v>2</v>
      </c>
      <c r="L162" s="2">
        <v>2</v>
      </c>
      <c r="M162" s="2">
        <v>4</v>
      </c>
      <c r="N162" s="2">
        <v>4</v>
      </c>
      <c r="O162" s="2">
        <v>3</v>
      </c>
      <c r="P162" s="2">
        <v>2</v>
      </c>
      <c r="Q162" s="2">
        <v>2</v>
      </c>
      <c r="R162" s="2">
        <v>0</v>
      </c>
      <c r="S162" s="2">
        <v>2</v>
      </c>
      <c r="T162" s="2">
        <v>0</v>
      </c>
      <c r="U162" s="2">
        <v>1</v>
      </c>
      <c r="V162" s="2">
        <v>2</v>
      </c>
      <c r="W162" s="2">
        <v>3</v>
      </c>
      <c r="X162" s="2">
        <v>4</v>
      </c>
      <c r="Y162" s="2">
        <v>2</v>
      </c>
      <c r="Z162" s="2">
        <v>2</v>
      </c>
      <c r="AA162" s="2">
        <v>3</v>
      </c>
      <c r="AB162" s="2">
        <v>4</v>
      </c>
      <c r="AC162" s="2">
        <v>2</v>
      </c>
      <c r="AD162" s="2">
        <v>0</v>
      </c>
      <c r="AE162" s="2">
        <v>0</v>
      </c>
      <c r="AF162" s="2">
        <v>0</v>
      </c>
      <c r="AG162" s="2">
        <v>0</v>
      </c>
      <c r="AH162" s="2">
        <v>2</v>
      </c>
      <c r="AI162" s="2">
        <v>1</v>
      </c>
      <c r="AJ162" s="2">
        <v>0</v>
      </c>
    </row>
    <row r="163" spans="1:36" x14ac:dyDescent="0.3">
      <c r="A163" t="s">
        <v>9</v>
      </c>
      <c r="B163" s="1">
        <v>1</v>
      </c>
      <c r="C163" s="2">
        <v>1</v>
      </c>
      <c r="D163" s="3">
        <v>0</v>
      </c>
      <c r="E163" s="3">
        <v>0</v>
      </c>
      <c r="F163" s="94">
        <v>2022</v>
      </c>
      <c r="G163" s="2">
        <v>2</v>
      </c>
      <c r="H163" s="2">
        <v>3</v>
      </c>
      <c r="I163" s="2">
        <v>2</v>
      </c>
      <c r="J163" s="2">
        <v>2</v>
      </c>
      <c r="K163" s="2">
        <v>1</v>
      </c>
      <c r="L163" s="2">
        <v>0</v>
      </c>
      <c r="M163" s="2">
        <v>4</v>
      </c>
      <c r="N163" s="2">
        <v>4</v>
      </c>
      <c r="O163" s="2">
        <v>3</v>
      </c>
      <c r="P163" s="2">
        <v>4</v>
      </c>
      <c r="Q163" s="2">
        <v>2</v>
      </c>
      <c r="R163" s="2">
        <v>0</v>
      </c>
      <c r="S163" s="2">
        <v>2</v>
      </c>
      <c r="T163" s="2">
        <v>1</v>
      </c>
      <c r="U163" s="2">
        <v>1</v>
      </c>
      <c r="V163" s="2">
        <v>0</v>
      </c>
      <c r="W163" s="2">
        <v>3</v>
      </c>
      <c r="X163" s="2">
        <v>4</v>
      </c>
      <c r="Y163" s="2">
        <v>2</v>
      </c>
      <c r="Z163" s="2">
        <v>2</v>
      </c>
      <c r="AA163" s="2">
        <v>0</v>
      </c>
      <c r="AB163" s="2">
        <v>4</v>
      </c>
      <c r="AC163" s="2">
        <v>1</v>
      </c>
      <c r="AD163" s="2">
        <v>0</v>
      </c>
      <c r="AE163" s="2">
        <v>3</v>
      </c>
      <c r="AF163" s="2">
        <v>0</v>
      </c>
      <c r="AG163" s="2">
        <v>0</v>
      </c>
      <c r="AH163" s="2">
        <v>4</v>
      </c>
      <c r="AI163" s="2">
        <v>1</v>
      </c>
      <c r="AJ163" s="2">
        <v>1</v>
      </c>
    </row>
    <row r="164" spans="1:36" x14ac:dyDescent="0.3">
      <c r="A164" t="s">
        <v>10</v>
      </c>
      <c r="B164" s="1">
        <v>1</v>
      </c>
      <c r="C164" s="2">
        <v>1</v>
      </c>
      <c r="D164" s="3">
        <v>1</v>
      </c>
      <c r="E164" s="3">
        <v>0</v>
      </c>
      <c r="F164" s="94">
        <v>2022</v>
      </c>
      <c r="G164" s="2">
        <v>2</v>
      </c>
      <c r="H164" s="2">
        <v>3</v>
      </c>
      <c r="I164" s="2">
        <v>2</v>
      </c>
      <c r="J164" s="2">
        <v>2</v>
      </c>
      <c r="K164" s="2">
        <v>2</v>
      </c>
      <c r="L164" s="2">
        <v>1</v>
      </c>
      <c r="M164" s="2">
        <v>4</v>
      </c>
      <c r="N164" s="2">
        <v>4</v>
      </c>
      <c r="O164" s="2">
        <v>3</v>
      </c>
      <c r="P164" s="2">
        <v>4</v>
      </c>
      <c r="Q164" s="2">
        <v>2</v>
      </c>
      <c r="R164" s="2">
        <v>0</v>
      </c>
      <c r="S164" s="2">
        <v>0</v>
      </c>
      <c r="T164" s="2">
        <v>3</v>
      </c>
      <c r="U164" s="2">
        <v>3</v>
      </c>
      <c r="V164" s="2">
        <v>2</v>
      </c>
      <c r="W164" s="2">
        <v>3</v>
      </c>
      <c r="X164" s="2">
        <v>0</v>
      </c>
      <c r="Y164" s="2">
        <v>2</v>
      </c>
      <c r="Z164" s="2">
        <v>2</v>
      </c>
      <c r="AA164" s="2">
        <v>1</v>
      </c>
      <c r="AB164" s="2">
        <v>4</v>
      </c>
      <c r="AC164" s="2">
        <v>2</v>
      </c>
      <c r="AD164" s="2">
        <v>0</v>
      </c>
      <c r="AE164" s="2">
        <v>3</v>
      </c>
      <c r="AF164" s="2">
        <v>0</v>
      </c>
      <c r="AG164" s="2">
        <v>0</v>
      </c>
      <c r="AH164" s="2">
        <v>4</v>
      </c>
      <c r="AI164" s="2">
        <v>3</v>
      </c>
      <c r="AJ164" s="2">
        <v>5</v>
      </c>
    </row>
    <row r="165" spans="1:36" x14ac:dyDescent="0.3">
      <c r="A165" t="s">
        <v>11</v>
      </c>
      <c r="B165" s="1">
        <v>1</v>
      </c>
      <c r="C165" s="2">
        <v>1</v>
      </c>
      <c r="D165" s="3">
        <v>1</v>
      </c>
      <c r="E165" s="3">
        <v>1</v>
      </c>
      <c r="F165" s="94">
        <v>2022</v>
      </c>
      <c r="G165" s="2">
        <v>2</v>
      </c>
      <c r="H165" s="2">
        <v>3</v>
      </c>
      <c r="I165" s="2">
        <v>0</v>
      </c>
      <c r="J165" s="2">
        <v>2</v>
      </c>
      <c r="K165" s="2">
        <v>2</v>
      </c>
      <c r="L165" s="2">
        <v>1</v>
      </c>
      <c r="M165" s="2">
        <v>4</v>
      </c>
      <c r="N165" s="2">
        <v>4</v>
      </c>
      <c r="O165" s="2">
        <v>3</v>
      </c>
      <c r="P165" s="2">
        <v>2</v>
      </c>
      <c r="Q165" s="2">
        <v>2</v>
      </c>
      <c r="R165" s="2">
        <v>2</v>
      </c>
      <c r="S165" s="2">
        <v>2</v>
      </c>
      <c r="T165" s="2">
        <v>3</v>
      </c>
      <c r="U165" s="2">
        <v>1</v>
      </c>
      <c r="V165" s="2">
        <v>2</v>
      </c>
      <c r="W165" s="2">
        <v>1</v>
      </c>
      <c r="X165" s="2">
        <v>4</v>
      </c>
      <c r="Y165" s="2">
        <v>2</v>
      </c>
      <c r="Z165" s="2">
        <v>2</v>
      </c>
      <c r="AA165" s="2">
        <v>1</v>
      </c>
      <c r="AB165" s="2">
        <v>4</v>
      </c>
      <c r="AC165" s="2">
        <v>2</v>
      </c>
      <c r="AD165" s="2">
        <v>0</v>
      </c>
      <c r="AE165" s="2">
        <v>1</v>
      </c>
      <c r="AF165" s="2">
        <v>0</v>
      </c>
      <c r="AG165" s="2">
        <v>0</v>
      </c>
      <c r="AH165" s="2">
        <v>2</v>
      </c>
      <c r="AI165" s="2">
        <v>1</v>
      </c>
      <c r="AJ165" s="2">
        <v>0</v>
      </c>
    </row>
    <row r="166" spans="1:36" x14ac:dyDescent="0.3">
      <c r="A166" t="s">
        <v>12</v>
      </c>
      <c r="B166" s="1">
        <v>1</v>
      </c>
      <c r="C166" s="2">
        <v>1</v>
      </c>
      <c r="D166" s="3">
        <v>0</v>
      </c>
      <c r="E166" s="3">
        <v>1</v>
      </c>
      <c r="F166" s="94">
        <v>2022</v>
      </c>
      <c r="G166" s="2">
        <v>2</v>
      </c>
      <c r="H166" s="2">
        <v>3</v>
      </c>
      <c r="I166" s="2">
        <v>2</v>
      </c>
      <c r="J166" s="2">
        <v>2</v>
      </c>
      <c r="K166" s="2">
        <v>1</v>
      </c>
      <c r="L166" s="2">
        <v>0</v>
      </c>
      <c r="M166" s="2">
        <v>4</v>
      </c>
      <c r="N166" s="2">
        <v>4</v>
      </c>
      <c r="O166" s="2">
        <v>3</v>
      </c>
      <c r="P166" s="2">
        <v>4</v>
      </c>
      <c r="Q166" s="2">
        <v>2</v>
      </c>
      <c r="R166" s="2">
        <v>2</v>
      </c>
      <c r="S166" s="2">
        <v>0</v>
      </c>
      <c r="T166" s="2">
        <v>3</v>
      </c>
      <c r="U166" s="2">
        <v>3</v>
      </c>
      <c r="V166" s="2">
        <v>2</v>
      </c>
      <c r="W166" s="2">
        <v>3</v>
      </c>
      <c r="X166" s="2">
        <v>4</v>
      </c>
      <c r="Y166" s="2">
        <v>2</v>
      </c>
      <c r="Z166" s="2">
        <v>2</v>
      </c>
      <c r="AA166" s="2">
        <v>3</v>
      </c>
      <c r="AB166" s="2">
        <v>4</v>
      </c>
      <c r="AC166" s="2">
        <v>1</v>
      </c>
      <c r="AD166" s="2">
        <v>0</v>
      </c>
      <c r="AE166" s="2">
        <v>1</v>
      </c>
      <c r="AF166" s="2">
        <v>0</v>
      </c>
      <c r="AG166" s="2">
        <v>0</v>
      </c>
      <c r="AH166" s="2">
        <v>2</v>
      </c>
      <c r="AI166" s="2">
        <v>3</v>
      </c>
      <c r="AJ166" s="2">
        <v>0</v>
      </c>
    </row>
    <row r="167" spans="1:36" x14ac:dyDescent="0.3">
      <c r="A167" t="s">
        <v>13</v>
      </c>
      <c r="B167" s="1">
        <v>1</v>
      </c>
      <c r="C167" s="2">
        <v>1</v>
      </c>
      <c r="D167" s="3">
        <v>0</v>
      </c>
      <c r="E167" s="3">
        <v>1</v>
      </c>
      <c r="F167" s="94">
        <v>2022</v>
      </c>
      <c r="G167" s="2">
        <v>2</v>
      </c>
      <c r="H167" s="2">
        <v>3</v>
      </c>
      <c r="I167" s="2">
        <v>2</v>
      </c>
      <c r="J167" s="2">
        <v>0</v>
      </c>
      <c r="K167" s="2">
        <v>2</v>
      </c>
      <c r="L167" s="2">
        <v>0</v>
      </c>
      <c r="M167" s="2">
        <v>0</v>
      </c>
      <c r="N167" s="2">
        <v>4</v>
      </c>
      <c r="O167" s="2">
        <v>3</v>
      </c>
      <c r="P167" s="2">
        <v>4</v>
      </c>
      <c r="Q167" s="2">
        <v>2</v>
      </c>
      <c r="R167" s="2">
        <v>0</v>
      </c>
      <c r="S167" s="2">
        <v>0</v>
      </c>
      <c r="T167" s="2">
        <v>3</v>
      </c>
      <c r="U167" s="2">
        <v>1</v>
      </c>
      <c r="V167" s="2">
        <v>2</v>
      </c>
      <c r="W167" s="2">
        <v>3</v>
      </c>
      <c r="X167" s="2">
        <v>0</v>
      </c>
      <c r="Y167" s="2">
        <v>2</v>
      </c>
      <c r="Z167" s="2">
        <v>0</v>
      </c>
      <c r="AA167" s="2">
        <v>0</v>
      </c>
      <c r="AB167" s="2">
        <v>4</v>
      </c>
      <c r="AC167" s="2">
        <v>2</v>
      </c>
      <c r="AD167" s="2">
        <v>3</v>
      </c>
      <c r="AE167" s="2">
        <v>3</v>
      </c>
      <c r="AF167" s="2">
        <v>0</v>
      </c>
      <c r="AG167" s="2">
        <v>0</v>
      </c>
      <c r="AH167" s="2">
        <v>0</v>
      </c>
      <c r="AI167" s="2">
        <v>1</v>
      </c>
      <c r="AJ167" s="2">
        <v>3</v>
      </c>
    </row>
    <row r="168" spans="1:36" x14ac:dyDescent="0.3">
      <c r="A168" t="s">
        <v>14</v>
      </c>
      <c r="B168" s="1">
        <v>0</v>
      </c>
      <c r="C168" s="2">
        <v>1</v>
      </c>
      <c r="D168" s="3">
        <v>0</v>
      </c>
      <c r="E168" s="3">
        <v>0</v>
      </c>
      <c r="F168" s="94">
        <v>2022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</row>
    <row r="169" spans="1:36" x14ac:dyDescent="0.3">
      <c r="A169" t="s">
        <v>15</v>
      </c>
      <c r="B169" s="1">
        <v>0</v>
      </c>
      <c r="C169" s="2">
        <v>1</v>
      </c>
      <c r="D169" s="3">
        <v>0</v>
      </c>
      <c r="E169" s="3">
        <v>0</v>
      </c>
      <c r="F169" s="94">
        <v>2022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</row>
    <row r="170" spans="1:36" x14ac:dyDescent="0.3">
      <c r="A170" t="s">
        <v>16</v>
      </c>
      <c r="B170" s="1">
        <v>1</v>
      </c>
      <c r="C170" s="2">
        <v>1</v>
      </c>
      <c r="D170" s="3">
        <v>1</v>
      </c>
      <c r="E170" s="3">
        <v>0</v>
      </c>
      <c r="F170" s="94">
        <v>2022</v>
      </c>
      <c r="G170" s="2">
        <v>2</v>
      </c>
      <c r="H170" s="2">
        <v>3</v>
      </c>
      <c r="I170" s="2">
        <v>2</v>
      </c>
      <c r="J170" s="2">
        <v>4</v>
      </c>
      <c r="K170" s="2">
        <v>2</v>
      </c>
      <c r="L170" s="2">
        <v>1</v>
      </c>
      <c r="M170" s="2">
        <v>4</v>
      </c>
      <c r="N170" s="2">
        <v>4</v>
      </c>
      <c r="O170" s="2">
        <v>3</v>
      </c>
      <c r="P170" s="2">
        <v>4</v>
      </c>
      <c r="Q170" s="2">
        <v>2</v>
      </c>
      <c r="R170" s="2">
        <v>2</v>
      </c>
      <c r="S170" s="2">
        <v>2</v>
      </c>
      <c r="T170" s="2">
        <v>3</v>
      </c>
      <c r="U170" s="2">
        <v>3</v>
      </c>
      <c r="V170" s="2">
        <v>2</v>
      </c>
      <c r="W170" s="2">
        <v>1</v>
      </c>
      <c r="X170" s="2">
        <v>4</v>
      </c>
      <c r="Y170" s="2">
        <v>2</v>
      </c>
      <c r="Z170" s="2">
        <v>2</v>
      </c>
      <c r="AA170" s="2">
        <v>1</v>
      </c>
      <c r="AB170" s="2">
        <v>4</v>
      </c>
      <c r="AC170" s="2">
        <v>2</v>
      </c>
      <c r="AD170" s="2">
        <v>3</v>
      </c>
      <c r="AE170" s="2">
        <v>3</v>
      </c>
      <c r="AF170" s="2">
        <v>0</v>
      </c>
      <c r="AG170" s="2">
        <v>0</v>
      </c>
      <c r="AH170" s="2">
        <v>2</v>
      </c>
      <c r="AI170" s="2">
        <v>3</v>
      </c>
      <c r="AJ170" s="2">
        <v>5</v>
      </c>
    </row>
    <row r="171" spans="1:36" x14ac:dyDescent="0.3">
      <c r="A171" t="s">
        <v>17</v>
      </c>
      <c r="B171" s="1">
        <v>1</v>
      </c>
      <c r="C171" s="2">
        <v>1</v>
      </c>
      <c r="D171" s="3">
        <v>1</v>
      </c>
      <c r="E171" s="3">
        <v>1</v>
      </c>
      <c r="F171" s="94">
        <v>2022</v>
      </c>
      <c r="G171" s="2">
        <v>0</v>
      </c>
      <c r="H171" s="2">
        <v>0</v>
      </c>
      <c r="I171" s="2">
        <v>2</v>
      </c>
      <c r="J171" s="2">
        <v>2</v>
      </c>
      <c r="K171" s="2">
        <v>0</v>
      </c>
      <c r="L171" s="2">
        <v>0</v>
      </c>
      <c r="M171" s="2">
        <v>4</v>
      </c>
      <c r="N171" s="2">
        <v>4</v>
      </c>
      <c r="O171" s="2">
        <v>2</v>
      </c>
      <c r="P171" s="2">
        <v>4</v>
      </c>
      <c r="Q171" s="2">
        <v>1</v>
      </c>
      <c r="R171" s="2">
        <v>0</v>
      </c>
      <c r="S171" s="2">
        <v>2</v>
      </c>
      <c r="T171" s="2">
        <v>0</v>
      </c>
      <c r="U171" s="2">
        <v>0</v>
      </c>
      <c r="V171" s="2">
        <v>1</v>
      </c>
      <c r="W171" s="2">
        <v>0</v>
      </c>
      <c r="X171" s="2">
        <v>4</v>
      </c>
      <c r="Y171" s="2">
        <v>2</v>
      </c>
      <c r="Z171" s="2">
        <v>0</v>
      </c>
      <c r="AA171" s="2">
        <v>0</v>
      </c>
      <c r="AB171" s="2">
        <v>4</v>
      </c>
      <c r="AC171" s="2">
        <v>2</v>
      </c>
      <c r="AD171" s="2">
        <v>0</v>
      </c>
      <c r="AE171" s="2">
        <v>3</v>
      </c>
      <c r="AF171" s="2">
        <v>0</v>
      </c>
      <c r="AG171" s="2">
        <v>0</v>
      </c>
      <c r="AH171" s="2">
        <v>2</v>
      </c>
      <c r="AI171" s="2">
        <v>0</v>
      </c>
      <c r="AJ171" s="2">
        <v>0</v>
      </c>
    </row>
    <row r="172" spans="1:36" x14ac:dyDescent="0.3">
      <c r="A172" t="s">
        <v>18</v>
      </c>
      <c r="B172" s="1">
        <v>1</v>
      </c>
      <c r="C172" s="2">
        <v>0</v>
      </c>
      <c r="D172" s="3">
        <v>1</v>
      </c>
      <c r="E172" s="3">
        <v>0</v>
      </c>
      <c r="F172" s="94">
        <v>2022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2</v>
      </c>
      <c r="R172" s="2">
        <v>0</v>
      </c>
      <c r="S172" s="2">
        <v>0</v>
      </c>
      <c r="T172" s="2">
        <v>3</v>
      </c>
      <c r="U172" s="2">
        <v>0</v>
      </c>
      <c r="V172" s="2">
        <v>2</v>
      </c>
      <c r="W172" s="2">
        <v>3</v>
      </c>
      <c r="X172" s="2">
        <v>0</v>
      </c>
      <c r="Y172" s="2">
        <v>2</v>
      </c>
      <c r="Z172" s="2">
        <v>2</v>
      </c>
      <c r="AA172" s="2">
        <v>0</v>
      </c>
      <c r="AB172" s="2">
        <v>4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5</v>
      </c>
    </row>
    <row r="173" spans="1:36" x14ac:dyDescent="0.3">
      <c r="A173" t="s">
        <v>19</v>
      </c>
      <c r="B173" s="1">
        <v>1</v>
      </c>
      <c r="C173" s="2">
        <v>1</v>
      </c>
      <c r="D173" s="3">
        <v>0</v>
      </c>
      <c r="E173" s="3">
        <v>1</v>
      </c>
      <c r="F173" s="94">
        <v>2022</v>
      </c>
      <c r="G173" s="2">
        <v>0</v>
      </c>
      <c r="H173" s="2">
        <v>3</v>
      </c>
      <c r="I173" s="2">
        <v>2</v>
      </c>
      <c r="J173" s="2">
        <v>0</v>
      </c>
      <c r="K173" s="2">
        <v>1</v>
      </c>
      <c r="L173" s="2">
        <v>0</v>
      </c>
      <c r="M173" s="2">
        <v>1</v>
      </c>
      <c r="N173" s="2">
        <v>4</v>
      </c>
      <c r="O173" s="2">
        <v>3</v>
      </c>
      <c r="P173" s="2">
        <v>4</v>
      </c>
      <c r="Q173" s="2">
        <v>2</v>
      </c>
      <c r="R173" s="2">
        <v>2</v>
      </c>
      <c r="S173" s="2">
        <v>0</v>
      </c>
      <c r="T173" s="2">
        <v>3</v>
      </c>
      <c r="U173" s="2">
        <v>1</v>
      </c>
      <c r="V173" s="2">
        <v>1</v>
      </c>
      <c r="W173" s="2">
        <v>3</v>
      </c>
      <c r="X173" s="2">
        <v>2</v>
      </c>
      <c r="Y173" s="2">
        <v>2</v>
      </c>
      <c r="Z173" s="2">
        <v>5</v>
      </c>
      <c r="AA173" s="2">
        <v>0</v>
      </c>
      <c r="AB173" s="2">
        <v>4</v>
      </c>
      <c r="AC173" s="2">
        <v>2</v>
      </c>
      <c r="AD173" s="2">
        <v>0</v>
      </c>
      <c r="AE173" s="2">
        <v>0</v>
      </c>
      <c r="AF173" s="2">
        <v>2</v>
      </c>
      <c r="AG173" s="2">
        <v>0</v>
      </c>
      <c r="AH173" s="2">
        <v>2</v>
      </c>
      <c r="AI173" s="2">
        <v>1</v>
      </c>
      <c r="AJ173" s="2">
        <v>5</v>
      </c>
    </row>
    <row r="174" spans="1:36" x14ac:dyDescent="0.3">
      <c r="A174" t="s">
        <v>20</v>
      </c>
      <c r="B174" s="1">
        <v>0</v>
      </c>
      <c r="C174" s="2">
        <v>1</v>
      </c>
      <c r="D174" s="3">
        <v>1</v>
      </c>
      <c r="E174" s="3">
        <v>0</v>
      </c>
      <c r="F174" s="94">
        <v>2022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</row>
    <row r="175" spans="1:36" x14ac:dyDescent="0.3">
      <c r="A175" t="s">
        <v>21</v>
      </c>
      <c r="B175" s="1">
        <v>1</v>
      </c>
      <c r="C175" s="2">
        <v>1</v>
      </c>
      <c r="D175" s="3">
        <v>1</v>
      </c>
      <c r="E175" s="3">
        <v>1</v>
      </c>
      <c r="F175" s="94">
        <v>2022</v>
      </c>
      <c r="G175" s="2">
        <v>2</v>
      </c>
      <c r="H175" s="2">
        <v>3</v>
      </c>
      <c r="I175" s="2">
        <v>2</v>
      </c>
      <c r="J175" s="2">
        <v>2</v>
      </c>
      <c r="K175" s="2">
        <v>0</v>
      </c>
      <c r="L175" s="2">
        <v>2</v>
      </c>
      <c r="M175" s="2">
        <v>4</v>
      </c>
      <c r="N175" s="2">
        <v>4</v>
      </c>
      <c r="O175" s="2">
        <v>3</v>
      </c>
      <c r="P175" s="2">
        <v>4</v>
      </c>
      <c r="Q175" s="2">
        <v>1</v>
      </c>
      <c r="R175" s="2">
        <v>2</v>
      </c>
      <c r="S175" s="2">
        <v>0</v>
      </c>
      <c r="T175" s="2">
        <v>3</v>
      </c>
      <c r="U175" s="2">
        <v>3</v>
      </c>
      <c r="V175" s="2">
        <v>2</v>
      </c>
      <c r="W175" s="2">
        <v>3</v>
      </c>
      <c r="X175" s="2">
        <v>4</v>
      </c>
      <c r="Y175" s="2">
        <v>2</v>
      </c>
      <c r="Z175" s="2">
        <v>2</v>
      </c>
      <c r="AA175" s="2">
        <v>1</v>
      </c>
      <c r="AB175" s="2">
        <v>4</v>
      </c>
      <c r="AC175" s="2">
        <v>2</v>
      </c>
      <c r="AD175" s="2">
        <v>0</v>
      </c>
      <c r="AE175" s="2">
        <v>3</v>
      </c>
      <c r="AF175" s="2">
        <v>0</v>
      </c>
      <c r="AG175" s="2">
        <v>0</v>
      </c>
      <c r="AH175" s="2">
        <v>4</v>
      </c>
      <c r="AI175" s="2">
        <v>1</v>
      </c>
      <c r="AJ175" s="2">
        <v>5</v>
      </c>
    </row>
    <row r="176" spans="1:36" x14ac:dyDescent="0.3">
      <c r="A176" t="s">
        <v>22</v>
      </c>
      <c r="B176" s="1">
        <v>1</v>
      </c>
      <c r="C176" s="2">
        <v>1</v>
      </c>
      <c r="D176" s="3">
        <v>1</v>
      </c>
      <c r="E176" s="3">
        <v>1</v>
      </c>
      <c r="F176" s="94">
        <v>2022</v>
      </c>
      <c r="G176" s="2">
        <v>1</v>
      </c>
      <c r="H176" s="2">
        <v>0</v>
      </c>
      <c r="I176" s="2">
        <v>0</v>
      </c>
      <c r="J176" s="2">
        <v>0</v>
      </c>
      <c r="K176" s="2">
        <v>1</v>
      </c>
      <c r="L176" s="2">
        <v>0</v>
      </c>
      <c r="M176" s="2">
        <v>0</v>
      </c>
      <c r="N176" s="2">
        <v>4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1</v>
      </c>
      <c r="V176" s="2">
        <v>0</v>
      </c>
      <c r="W176" s="2">
        <v>0</v>
      </c>
      <c r="X176" s="2">
        <v>0</v>
      </c>
      <c r="Y176" s="2">
        <v>2</v>
      </c>
      <c r="Z176" s="2">
        <v>0</v>
      </c>
      <c r="AA176" s="2">
        <v>0</v>
      </c>
      <c r="AB176" s="2">
        <v>4</v>
      </c>
      <c r="AC176" s="2">
        <v>2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</row>
    <row r="177" spans="1:36" x14ac:dyDescent="0.3">
      <c r="A177" t="s">
        <v>23</v>
      </c>
      <c r="B177" s="1">
        <v>1</v>
      </c>
      <c r="C177" s="2">
        <v>1</v>
      </c>
      <c r="D177" s="3">
        <v>1</v>
      </c>
      <c r="E177" s="3">
        <v>1</v>
      </c>
      <c r="F177" s="94">
        <v>2022</v>
      </c>
      <c r="G177" s="2">
        <v>2</v>
      </c>
      <c r="H177" s="2">
        <v>3</v>
      </c>
      <c r="I177" s="2">
        <v>2</v>
      </c>
      <c r="J177" s="2">
        <v>4</v>
      </c>
      <c r="K177" s="2">
        <v>1</v>
      </c>
      <c r="L177" s="2">
        <v>0</v>
      </c>
      <c r="M177" s="2">
        <v>4</v>
      </c>
      <c r="N177" s="2">
        <v>1</v>
      </c>
      <c r="O177" s="2">
        <v>3</v>
      </c>
      <c r="P177" s="2">
        <v>2</v>
      </c>
      <c r="Q177" s="2">
        <v>2</v>
      </c>
      <c r="R177" s="2">
        <v>0</v>
      </c>
      <c r="S177" s="2">
        <v>0</v>
      </c>
      <c r="T177" s="2">
        <v>3</v>
      </c>
      <c r="U177" s="2">
        <v>1</v>
      </c>
      <c r="V177" s="2">
        <v>2</v>
      </c>
      <c r="W177" s="2">
        <v>3</v>
      </c>
      <c r="X177" s="2">
        <v>4</v>
      </c>
      <c r="Y177" s="2">
        <v>2</v>
      </c>
      <c r="Z177" s="2">
        <v>5</v>
      </c>
      <c r="AA177" s="2">
        <v>1</v>
      </c>
      <c r="AB177" s="2">
        <v>4</v>
      </c>
      <c r="AC177" s="2">
        <v>2</v>
      </c>
      <c r="AD177" s="2">
        <v>0</v>
      </c>
      <c r="AE177" s="2">
        <v>3</v>
      </c>
      <c r="AF177" s="2">
        <v>2</v>
      </c>
      <c r="AG177" s="2">
        <v>0</v>
      </c>
      <c r="AH177" s="2">
        <v>2</v>
      </c>
      <c r="AI177" s="2">
        <v>0</v>
      </c>
      <c r="AJ177" s="2">
        <v>1</v>
      </c>
    </row>
    <row r="178" spans="1:36" x14ac:dyDescent="0.3">
      <c r="A178" t="s">
        <v>24</v>
      </c>
      <c r="B178" s="1">
        <v>1</v>
      </c>
      <c r="C178" s="2">
        <v>1</v>
      </c>
      <c r="D178" s="3">
        <v>0</v>
      </c>
      <c r="E178" s="3">
        <v>1</v>
      </c>
      <c r="F178" s="94">
        <v>2022</v>
      </c>
      <c r="G178" s="2">
        <v>1</v>
      </c>
      <c r="H178" s="2">
        <v>3</v>
      </c>
      <c r="I178" s="2">
        <v>0</v>
      </c>
      <c r="J178" s="2">
        <v>2</v>
      </c>
      <c r="K178" s="2">
        <v>1</v>
      </c>
      <c r="L178" s="2">
        <v>0</v>
      </c>
      <c r="M178" s="2">
        <v>2</v>
      </c>
      <c r="N178" s="2">
        <v>4</v>
      </c>
      <c r="O178" s="2">
        <v>2</v>
      </c>
      <c r="P178" s="2">
        <v>4</v>
      </c>
      <c r="Q178" s="2">
        <v>2</v>
      </c>
      <c r="R178" s="2">
        <v>2</v>
      </c>
      <c r="S178" s="2">
        <v>0</v>
      </c>
      <c r="T178" s="2">
        <v>3</v>
      </c>
      <c r="U178" s="2">
        <v>1</v>
      </c>
      <c r="V178" s="2">
        <v>2</v>
      </c>
      <c r="W178" s="2">
        <v>3</v>
      </c>
      <c r="X178" s="2">
        <v>4</v>
      </c>
      <c r="Y178" s="2">
        <v>2</v>
      </c>
      <c r="Z178" s="2">
        <v>2</v>
      </c>
      <c r="AA178" s="2">
        <v>1</v>
      </c>
      <c r="AB178" s="2">
        <v>4</v>
      </c>
      <c r="AC178" s="2">
        <v>1</v>
      </c>
      <c r="AD178" s="2">
        <v>3</v>
      </c>
      <c r="AE178" s="2">
        <v>3</v>
      </c>
      <c r="AF178" s="2">
        <v>0</v>
      </c>
      <c r="AG178" s="2">
        <v>0</v>
      </c>
      <c r="AH178" s="2">
        <v>2</v>
      </c>
      <c r="AI178" s="2">
        <v>0</v>
      </c>
      <c r="AJ178" s="2">
        <v>3</v>
      </c>
    </row>
    <row r="179" spans="1:36" x14ac:dyDescent="0.3">
      <c r="A179" t="s">
        <v>25</v>
      </c>
      <c r="B179" s="1">
        <v>1</v>
      </c>
      <c r="C179" s="2">
        <v>0</v>
      </c>
      <c r="D179" s="3">
        <v>0</v>
      </c>
      <c r="E179" s="3">
        <v>0</v>
      </c>
      <c r="F179" s="94">
        <v>2022</v>
      </c>
      <c r="G179" s="2">
        <v>1</v>
      </c>
      <c r="H179" s="2">
        <v>3</v>
      </c>
      <c r="I179" s="2">
        <v>0</v>
      </c>
      <c r="J179" s="2">
        <v>2</v>
      </c>
      <c r="K179" s="2">
        <v>2</v>
      </c>
      <c r="L179" s="2">
        <v>0</v>
      </c>
      <c r="M179" s="2">
        <v>0</v>
      </c>
      <c r="N179" s="2">
        <v>1</v>
      </c>
      <c r="O179" s="2">
        <v>3</v>
      </c>
      <c r="P179" s="2">
        <v>4</v>
      </c>
      <c r="Q179" s="2">
        <v>2</v>
      </c>
      <c r="R179" s="2">
        <v>0</v>
      </c>
      <c r="S179" s="2">
        <v>0</v>
      </c>
      <c r="T179" s="2">
        <v>0</v>
      </c>
      <c r="U179" s="2">
        <v>3</v>
      </c>
      <c r="V179" s="2">
        <v>1</v>
      </c>
      <c r="W179" s="2">
        <v>1</v>
      </c>
      <c r="X179" s="2">
        <v>4</v>
      </c>
      <c r="Y179" s="2">
        <v>0</v>
      </c>
      <c r="Z179" s="2">
        <v>0</v>
      </c>
      <c r="AA179" s="2">
        <v>0</v>
      </c>
      <c r="AB179" s="2">
        <v>4</v>
      </c>
      <c r="AC179" s="2">
        <v>2</v>
      </c>
      <c r="AD179" s="2">
        <v>0</v>
      </c>
      <c r="AE179" s="2">
        <v>1</v>
      </c>
      <c r="AF179" s="2">
        <v>0</v>
      </c>
      <c r="AG179" s="2">
        <v>0</v>
      </c>
      <c r="AH179" s="2">
        <v>0</v>
      </c>
      <c r="AI179" s="2">
        <v>1</v>
      </c>
      <c r="AJ179" s="2">
        <v>3</v>
      </c>
    </row>
    <row r="180" spans="1:36" x14ac:dyDescent="0.3">
      <c r="A180" t="s">
        <v>26</v>
      </c>
      <c r="B180" s="1">
        <v>1</v>
      </c>
      <c r="C180" s="2">
        <v>1</v>
      </c>
      <c r="D180" s="3">
        <v>0</v>
      </c>
      <c r="E180" s="3">
        <v>0</v>
      </c>
      <c r="F180" s="94">
        <v>2022</v>
      </c>
      <c r="G180" s="2">
        <v>2</v>
      </c>
      <c r="H180" s="2">
        <v>3</v>
      </c>
      <c r="I180" s="2">
        <v>2</v>
      </c>
      <c r="J180" s="2">
        <v>4</v>
      </c>
      <c r="K180" s="2">
        <v>1</v>
      </c>
      <c r="L180" s="2">
        <v>0</v>
      </c>
      <c r="M180" s="2">
        <v>4</v>
      </c>
      <c r="N180" s="2">
        <v>1</v>
      </c>
      <c r="O180" s="2">
        <v>3</v>
      </c>
      <c r="P180" s="2">
        <v>4</v>
      </c>
      <c r="Q180" s="2">
        <v>2</v>
      </c>
      <c r="R180" s="2">
        <v>4</v>
      </c>
      <c r="S180" s="2">
        <v>2</v>
      </c>
      <c r="T180" s="2">
        <v>1</v>
      </c>
      <c r="U180" s="2">
        <v>1</v>
      </c>
      <c r="V180" s="2">
        <v>2</v>
      </c>
      <c r="W180" s="2">
        <v>3</v>
      </c>
      <c r="X180" s="2">
        <v>4</v>
      </c>
      <c r="Y180" s="2">
        <v>2</v>
      </c>
      <c r="Z180" s="2">
        <v>5</v>
      </c>
      <c r="AA180" s="2">
        <v>1</v>
      </c>
      <c r="AB180" s="2">
        <v>4</v>
      </c>
      <c r="AC180" s="2">
        <v>2</v>
      </c>
      <c r="AD180" s="2">
        <v>1</v>
      </c>
      <c r="AE180" s="2">
        <v>3</v>
      </c>
      <c r="AF180" s="2">
        <v>0</v>
      </c>
      <c r="AG180" s="2">
        <v>0</v>
      </c>
      <c r="AH180" s="2">
        <v>4</v>
      </c>
      <c r="AI180" s="2">
        <v>0</v>
      </c>
      <c r="AJ180" s="2">
        <v>0</v>
      </c>
    </row>
    <row r="181" spans="1:36" x14ac:dyDescent="0.3">
      <c r="A181" t="s">
        <v>27</v>
      </c>
      <c r="B181" s="1">
        <v>1</v>
      </c>
      <c r="C181" s="2">
        <v>1</v>
      </c>
      <c r="D181" s="3">
        <v>1</v>
      </c>
      <c r="E181" s="3">
        <v>1</v>
      </c>
      <c r="F181" s="94">
        <v>2022</v>
      </c>
      <c r="G181" s="2">
        <v>2</v>
      </c>
      <c r="H181" s="2">
        <v>3</v>
      </c>
      <c r="I181" s="2">
        <v>2</v>
      </c>
      <c r="J181" s="2">
        <v>4</v>
      </c>
      <c r="K181" s="2">
        <v>2</v>
      </c>
      <c r="L181" s="2">
        <v>1</v>
      </c>
      <c r="M181" s="2">
        <v>4</v>
      </c>
      <c r="N181" s="2">
        <v>4</v>
      </c>
      <c r="O181" s="2">
        <v>3</v>
      </c>
      <c r="P181" s="2">
        <v>4</v>
      </c>
      <c r="Q181" s="2">
        <v>2</v>
      </c>
      <c r="R181" s="2">
        <v>4</v>
      </c>
      <c r="S181" s="2">
        <v>2</v>
      </c>
      <c r="T181" s="2">
        <v>3</v>
      </c>
      <c r="U181" s="2">
        <v>1</v>
      </c>
      <c r="V181" s="2">
        <v>1</v>
      </c>
      <c r="W181" s="2">
        <v>3</v>
      </c>
      <c r="X181" s="2">
        <v>4</v>
      </c>
      <c r="Y181" s="2">
        <v>2</v>
      </c>
      <c r="Z181" s="2">
        <v>2</v>
      </c>
      <c r="AA181" s="2">
        <v>1</v>
      </c>
      <c r="AB181" s="2">
        <v>4</v>
      </c>
      <c r="AC181" s="2">
        <v>1</v>
      </c>
      <c r="AD181" s="2">
        <v>0</v>
      </c>
      <c r="AE181" s="2">
        <v>3</v>
      </c>
      <c r="AF181" s="2">
        <v>2</v>
      </c>
      <c r="AG181" s="2">
        <v>0</v>
      </c>
      <c r="AH181" s="2">
        <v>2</v>
      </c>
      <c r="AI181" s="2">
        <v>3</v>
      </c>
      <c r="AJ181" s="2">
        <v>5</v>
      </c>
    </row>
    <row r="182" spans="1:36" x14ac:dyDescent="0.3">
      <c r="A182" t="s">
        <v>28</v>
      </c>
      <c r="B182" s="1">
        <v>1</v>
      </c>
      <c r="C182" s="2">
        <v>1</v>
      </c>
      <c r="D182" s="3">
        <v>1</v>
      </c>
      <c r="E182" s="3">
        <v>1</v>
      </c>
      <c r="F182" s="94">
        <v>2022</v>
      </c>
      <c r="G182" s="2">
        <v>1</v>
      </c>
      <c r="H182" s="2">
        <v>0</v>
      </c>
      <c r="I182" s="2">
        <v>0</v>
      </c>
      <c r="J182" s="2">
        <v>0</v>
      </c>
      <c r="K182" s="2">
        <v>0</v>
      </c>
      <c r="L182" s="2">
        <v>1</v>
      </c>
      <c r="M182" s="2">
        <v>0</v>
      </c>
      <c r="N182" s="2">
        <v>4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</v>
      </c>
      <c r="X182" s="2">
        <v>0</v>
      </c>
      <c r="Y182" s="2">
        <v>2</v>
      </c>
      <c r="Z182" s="2">
        <v>2</v>
      </c>
      <c r="AA182" s="2">
        <v>0</v>
      </c>
      <c r="AB182" s="2">
        <v>4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</row>
    <row r="183" spans="1:36" x14ac:dyDescent="0.3">
      <c r="A183" t="s">
        <v>29</v>
      </c>
      <c r="B183" s="1">
        <v>0</v>
      </c>
      <c r="C183" s="2">
        <v>0</v>
      </c>
      <c r="D183" s="3">
        <v>0</v>
      </c>
      <c r="E183" s="3">
        <v>0</v>
      </c>
      <c r="F183" s="94">
        <v>2022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</row>
    <row r="184" spans="1:36" x14ac:dyDescent="0.3">
      <c r="A184" t="s">
        <v>30</v>
      </c>
      <c r="B184" s="1">
        <v>1</v>
      </c>
      <c r="C184" s="2">
        <v>1</v>
      </c>
      <c r="D184" s="3">
        <v>1</v>
      </c>
      <c r="E184" s="3">
        <v>1</v>
      </c>
      <c r="F184" s="94">
        <v>2022</v>
      </c>
      <c r="G184" s="2">
        <v>2</v>
      </c>
      <c r="H184" s="2">
        <v>3</v>
      </c>
      <c r="I184" s="2">
        <v>2</v>
      </c>
      <c r="J184" s="2">
        <v>2</v>
      </c>
      <c r="K184" s="2">
        <v>1</v>
      </c>
      <c r="L184" s="2">
        <v>0</v>
      </c>
      <c r="M184" s="2">
        <v>0</v>
      </c>
      <c r="N184" s="2">
        <v>4</v>
      </c>
      <c r="O184" s="2">
        <v>3</v>
      </c>
      <c r="P184" s="2">
        <v>4</v>
      </c>
      <c r="Q184" s="2">
        <v>2</v>
      </c>
      <c r="R184" s="2">
        <v>0</v>
      </c>
      <c r="S184" s="2">
        <v>0</v>
      </c>
      <c r="T184" s="2">
        <v>0</v>
      </c>
      <c r="U184" s="2">
        <v>1</v>
      </c>
      <c r="V184" s="2">
        <v>2</v>
      </c>
      <c r="W184" s="2">
        <v>3</v>
      </c>
      <c r="X184" s="2">
        <v>4</v>
      </c>
      <c r="Y184" s="2">
        <v>2</v>
      </c>
      <c r="Z184" s="2">
        <v>2</v>
      </c>
      <c r="AA184" s="2">
        <v>0</v>
      </c>
      <c r="AB184" s="2">
        <v>4</v>
      </c>
      <c r="AC184" s="2">
        <v>2</v>
      </c>
      <c r="AD184" s="2">
        <v>0</v>
      </c>
      <c r="AE184" s="2">
        <v>3</v>
      </c>
      <c r="AF184" s="2">
        <v>0</v>
      </c>
      <c r="AG184" s="2">
        <v>0</v>
      </c>
      <c r="AH184" s="2">
        <v>2</v>
      </c>
      <c r="AI184" s="2">
        <v>0</v>
      </c>
      <c r="AJ184" s="2">
        <v>0</v>
      </c>
    </row>
    <row r="185" spans="1:36" x14ac:dyDescent="0.3">
      <c r="A185" t="s">
        <v>31</v>
      </c>
      <c r="B185" s="1">
        <v>1</v>
      </c>
      <c r="C185" s="2">
        <v>1</v>
      </c>
      <c r="D185" s="3">
        <v>1</v>
      </c>
      <c r="E185" s="3">
        <v>1</v>
      </c>
      <c r="F185" s="94">
        <v>2022</v>
      </c>
      <c r="G185" s="2">
        <v>2</v>
      </c>
      <c r="H185" s="2">
        <v>3</v>
      </c>
      <c r="I185" s="2">
        <v>0</v>
      </c>
      <c r="J185" s="2">
        <v>2</v>
      </c>
      <c r="K185" s="2">
        <v>2</v>
      </c>
      <c r="L185" s="2">
        <v>1</v>
      </c>
      <c r="M185" s="2">
        <v>2</v>
      </c>
      <c r="N185" s="2">
        <v>4</v>
      </c>
      <c r="O185" s="2">
        <v>3</v>
      </c>
      <c r="P185" s="2">
        <v>4</v>
      </c>
      <c r="Q185" s="2">
        <v>2</v>
      </c>
      <c r="R185" s="2">
        <v>2</v>
      </c>
      <c r="S185" s="2">
        <v>0</v>
      </c>
      <c r="T185" s="2">
        <v>3</v>
      </c>
      <c r="U185" s="2">
        <v>1</v>
      </c>
      <c r="V185" s="2">
        <v>2</v>
      </c>
      <c r="W185" s="2">
        <v>3</v>
      </c>
      <c r="X185" s="2">
        <v>4</v>
      </c>
      <c r="Y185" s="2">
        <v>2</v>
      </c>
      <c r="Z185" s="2">
        <v>2</v>
      </c>
      <c r="AA185" s="2">
        <v>1</v>
      </c>
      <c r="AB185" s="2">
        <v>4</v>
      </c>
      <c r="AC185" s="2">
        <v>2</v>
      </c>
      <c r="AD185" s="2">
        <v>3</v>
      </c>
      <c r="AE185" s="2">
        <v>3</v>
      </c>
      <c r="AF185" s="2">
        <v>0</v>
      </c>
      <c r="AG185" s="2">
        <v>0</v>
      </c>
      <c r="AH185" s="2">
        <v>2</v>
      </c>
      <c r="AI185" s="2">
        <v>1</v>
      </c>
      <c r="AJ185" s="2">
        <v>5</v>
      </c>
    </row>
    <row r="186" spans="1:36" x14ac:dyDescent="0.3">
      <c r="A186" t="s">
        <v>32</v>
      </c>
      <c r="B186" s="1">
        <v>0</v>
      </c>
      <c r="C186" s="2">
        <v>1</v>
      </c>
      <c r="D186" s="3">
        <v>1</v>
      </c>
      <c r="E186" s="3">
        <v>0</v>
      </c>
      <c r="F186" s="94">
        <v>2022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</row>
    <row r="187" spans="1:36" x14ac:dyDescent="0.3">
      <c r="A187" t="s">
        <v>33</v>
      </c>
      <c r="B187" s="1">
        <v>1</v>
      </c>
      <c r="C187" s="2">
        <v>1</v>
      </c>
      <c r="D187" s="3">
        <v>1</v>
      </c>
      <c r="E187" s="3">
        <v>1</v>
      </c>
      <c r="F187" s="94">
        <v>2022</v>
      </c>
      <c r="G187" s="2">
        <v>2</v>
      </c>
      <c r="H187" s="2">
        <v>3</v>
      </c>
      <c r="I187" s="2">
        <v>2</v>
      </c>
      <c r="J187" s="2">
        <v>2</v>
      </c>
      <c r="K187" s="2">
        <v>1</v>
      </c>
      <c r="L187" s="2">
        <v>0</v>
      </c>
      <c r="M187" s="2">
        <v>0</v>
      </c>
      <c r="N187" s="2">
        <v>4</v>
      </c>
      <c r="O187" s="2">
        <v>3</v>
      </c>
      <c r="P187" s="2">
        <v>4</v>
      </c>
      <c r="Q187" s="2">
        <v>2</v>
      </c>
      <c r="R187" s="2">
        <v>0</v>
      </c>
      <c r="S187" s="2">
        <v>2</v>
      </c>
      <c r="T187" s="2">
        <v>3</v>
      </c>
      <c r="U187" s="2">
        <v>1</v>
      </c>
      <c r="V187" s="2">
        <v>2</v>
      </c>
      <c r="W187" s="2">
        <v>3</v>
      </c>
      <c r="X187" s="2">
        <v>4</v>
      </c>
      <c r="Y187" s="2">
        <v>2</v>
      </c>
      <c r="Z187" s="2">
        <v>0</v>
      </c>
      <c r="AA187" s="2">
        <v>1</v>
      </c>
      <c r="AB187" s="2">
        <v>4</v>
      </c>
      <c r="AC187" s="2">
        <v>1</v>
      </c>
      <c r="AD187" s="2">
        <v>3</v>
      </c>
      <c r="AE187" s="2">
        <v>3</v>
      </c>
      <c r="AF187" s="2">
        <v>0</v>
      </c>
      <c r="AG187" s="2">
        <v>0</v>
      </c>
      <c r="AH187" s="2">
        <v>2</v>
      </c>
      <c r="AI187" s="2">
        <v>1</v>
      </c>
      <c r="AJ187" s="2">
        <v>5</v>
      </c>
    </row>
    <row r="188" spans="1:36" x14ac:dyDescent="0.3">
      <c r="A188" t="s">
        <v>34</v>
      </c>
      <c r="B188" s="1">
        <v>1</v>
      </c>
      <c r="C188" s="2">
        <v>1</v>
      </c>
      <c r="D188" s="3">
        <v>0</v>
      </c>
      <c r="E188" s="3">
        <v>1</v>
      </c>
      <c r="F188" s="94">
        <v>2022</v>
      </c>
      <c r="G188" s="2">
        <v>2</v>
      </c>
      <c r="H188" s="2">
        <v>3</v>
      </c>
      <c r="I188" s="2">
        <v>0</v>
      </c>
      <c r="J188" s="2">
        <v>4</v>
      </c>
      <c r="K188" s="2">
        <v>1</v>
      </c>
      <c r="L188" s="2">
        <v>1</v>
      </c>
      <c r="M188" s="2">
        <v>0</v>
      </c>
      <c r="N188" s="2">
        <v>4</v>
      </c>
      <c r="O188" s="2">
        <v>1</v>
      </c>
      <c r="P188" s="2">
        <v>4</v>
      </c>
      <c r="Q188" s="2">
        <v>2</v>
      </c>
      <c r="R188" s="2">
        <v>0</v>
      </c>
      <c r="S188" s="2">
        <v>2</v>
      </c>
      <c r="T188" s="2">
        <v>1</v>
      </c>
      <c r="U188" s="2">
        <v>1</v>
      </c>
      <c r="V188" s="2">
        <v>1</v>
      </c>
      <c r="W188" s="2">
        <v>3</v>
      </c>
      <c r="X188" s="2">
        <v>4</v>
      </c>
      <c r="Y188" s="2">
        <v>2</v>
      </c>
      <c r="Z188" s="2">
        <v>0</v>
      </c>
      <c r="AA188" s="2">
        <v>1</v>
      </c>
      <c r="AB188" s="2">
        <v>4</v>
      </c>
      <c r="AC188" s="2">
        <v>2</v>
      </c>
      <c r="AD188" s="2">
        <v>0</v>
      </c>
      <c r="AE188" s="2">
        <v>1</v>
      </c>
      <c r="AF188" s="2">
        <v>0</v>
      </c>
      <c r="AG188" s="2">
        <v>0</v>
      </c>
      <c r="AH188" s="2">
        <v>2</v>
      </c>
      <c r="AI188" s="2">
        <v>1</v>
      </c>
      <c r="AJ188" s="2">
        <v>0</v>
      </c>
    </row>
    <row r="189" spans="1:36" x14ac:dyDescent="0.3">
      <c r="A189" t="s">
        <v>35</v>
      </c>
      <c r="B189" s="1">
        <v>1</v>
      </c>
      <c r="C189" s="2">
        <v>1</v>
      </c>
      <c r="D189" s="3">
        <v>1</v>
      </c>
      <c r="E189" s="3">
        <v>0</v>
      </c>
      <c r="F189" s="94">
        <v>2022</v>
      </c>
      <c r="G189" s="2">
        <v>2</v>
      </c>
      <c r="H189" s="2">
        <v>3</v>
      </c>
      <c r="I189" s="2">
        <v>2</v>
      </c>
      <c r="J189" s="2">
        <v>2</v>
      </c>
      <c r="K189" s="2">
        <v>1</v>
      </c>
      <c r="L189" s="2">
        <v>0</v>
      </c>
      <c r="M189" s="2">
        <v>2</v>
      </c>
      <c r="N189" s="2">
        <v>4</v>
      </c>
      <c r="O189" s="2">
        <v>3</v>
      </c>
      <c r="P189" s="2">
        <v>4</v>
      </c>
      <c r="Q189" s="2">
        <v>1</v>
      </c>
      <c r="R189" s="2">
        <v>0</v>
      </c>
      <c r="S189" s="2">
        <v>2</v>
      </c>
      <c r="T189" s="2">
        <v>3</v>
      </c>
      <c r="U189" s="2">
        <v>3</v>
      </c>
      <c r="V189" s="2">
        <v>1</v>
      </c>
      <c r="W189" s="2">
        <v>3</v>
      </c>
      <c r="X189" s="2">
        <v>4</v>
      </c>
      <c r="Y189" s="2">
        <v>2</v>
      </c>
      <c r="Z189" s="2">
        <v>2</v>
      </c>
      <c r="AA189" s="2">
        <v>1</v>
      </c>
      <c r="AB189" s="2">
        <v>4</v>
      </c>
      <c r="AC189" s="2">
        <v>2</v>
      </c>
      <c r="AD189" s="2">
        <v>0</v>
      </c>
      <c r="AE189" s="2">
        <v>3</v>
      </c>
      <c r="AF189" s="2">
        <v>0</v>
      </c>
      <c r="AG189" s="2">
        <v>0</v>
      </c>
      <c r="AH189" s="2">
        <v>2</v>
      </c>
      <c r="AI189" s="2">
        <v>0</v>
      </c>
      <c r="AJ189" s="2">
        <v>5</v>
      </c>
    </row>
    <row r="190" spans="1:36" x14ac:dyDescent="0.3">
      <c r="A190" t="s">
        <v>36</v>
      </c>
      <c r="B190" s="1">
        <v>0</v>
      </c>
      <c r="C190" s="2">
        <v>1</v>
      </c>
      <c r="D190" s="3">
        <v>0</v>
      </c>
      <c r="E190" s="3">
        <v>0</v>
      </c>
      <c r="F190" s="94">
        <v>2022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</row>
    <row r="191" spans="1:36" x14ac:dyDescent="0.3">
      <c r="A191" t="s">
        <v>37</v>
      </c>
      <c r="B191" s="1">
        <v>0</v>
      </c>
      <c r="C191" s="2">
        <v>1</v>
      </c>
      <c r="D191" s="3">
        <v>0</v>
      </c>
      <c r="E191" s="3">
        <v>0</v>
      </c>
      <c r="F191" s="94">
        <v>2022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</row>
    <row r="192" spans="1:36" x14ac:dyDescent="0.3">
      <c r="A192" t="s">
        <v>1</v>
      </c>
      <c r="B192" s="2">
        <v>1</v>
      </c>
      <c r="C192" s="2">
        <v>0</v>
      </c>
      <c r="D192" s="2">
        <v>0</v>
      </c>
      <c r="E192" s="2">
        <v>1</v>
      </c>
      <c r="F192" s="95">
        <v>2023</v>
      </c>
      <c r="G192" s="2">
        <v>2</v>
      </c>
      <c r="H192" s="2">
        <v>4</v>
      </c>
      <c r="I192" s="2">
        <v>0</v>
      </c>
      <c r="J192" s="2">
        <v>2</v>
      </c>
      <c r="K192" s="2">
        <v>2</v>
      </c>
      <c r="L192" s="2">
        <v>1</v>
      </c>
      <c r="M192" s="2">
        <v>0</v>
      </c>
      <c r="N192" s="2">
        <v>4</v>
      </c>
      <c r="O192" s="2">
        <v>1</v>
      </c>
      <c r="P192" s="2">
        <v>3</v>
      </c>
      <c r="Q192" s="2">
        <v>3</v>
      </c>
      <c r="R192" s="2">
        <v>0</v>
      </c>
      <c r="S192" s="2">
        <v>2</v>
      </c>
      <c r="T192" s="2">
        <v>0</v>
      </c>
      <c r="U192" s="2">
        <v>0</v>
      </c>
      <c r="V192" s="2">
        <v>0</v>
      </c>
      <c r="W192" s="2">
        <v>3</v>
      </c>
      <c r="X192" s="2">
        <v>4</v>
      </c>
      <c r="Y192" s="2">
        <v>0</v>
      </c>
      <c r="Z192" s="2">
        <v>0</v>
      </c>
      <c r="AA192" s="2">
        <v>1</v>
      </c>
      <c r="AB192" s="2">
        <v>0</v>
      </c>
      <c r="AC192" s="2">
        <v>2</v>
      </c>
      <c r="AD192" s="2">
        <v>0</v>
      </c>
      <c r="AE192" s="2">
        <v>3</v>
      </c>
      <c r="AF192" s="2">
        <v>1</v>
      </c>
      <c r="AG192" s="2">
        <v>0</v>
      </c>
      <c r="AH192" s="2">
        <v>0</v>
      </c>
      <c r="AI192" s="2">
        <v>4</v>
      </c>
      <c r="AJ192" s="2">
        <v>4</v>
      </c>
    </row>
    <row r="193" spans="1:36" x14ac:dyDescent="0.3">
      <c r="A193" t="s">
        <v>2</v>
      </c>
      <c r="B193" s="2">
        <v>1</v>
      </c>
      <c r="C193" s="2">
        <v>1</v>
      </c>
      <c r="D193" s="2">
        <v>1</v>
      </c>
      <c r="E193" s="2">
        <v>1</v>
      </c>
      <c r="F193" s="95">
        <v>2023</v>
      </c>
      <c r="G193" s="2">
        <v>1</v>
      </c>
      <c r="H193" s="2">
        <v>4</v>
      </c>
      <c r="I193" s="2">
        <v>0</v>
      </c>
      <c r="J193" s="2">
        <v>0</v>
      </c>
      <c r="K193" s="2">
        <v>2</v>
      </c>
      <c r="L193" s="2">
        <v>0</v>
      </c>
      <c r="M193" s="2">
        <v>4</v>
      </c>
      <c r="N193" s="2">
        <v>4</v>
      </c>
      <c r="O193" s="2">
        <v>4</v>
      </c>
      <c r="P193" s="2">
        <v>3</v>
      </c>
      <c r="Q193" s="2">
        <v>3</v>
      </c>
      <c r="R193" s="2">
        <v>0</v>
      </c>
      <c r="S193" s="2">
        <v>2</v>
      </c>
      <c r="T193" s="2">
        <v>1</v>
      </c>
      <c r="U193" s="2">
        <v>0</v>
      </c>
      <c r="V193" s="2">
        <v>1</v>
      </c>
      <c r="W193" s="2">
        <v>3</v>
      </c>
      <c r="X193" s="2">
        <v>4</v>
      </c>
      <c r="Y193" s="2">
        <v>0</v>
      </c>
      <c r="Z193" s="2">
        <v>0</v>
      </c>
      <c r="AA193" s="2">
        <v>0</v>
      </c>
      <c r="AB193" s="2">
        <v>0</v>
      </c>
      <c r="AC193" s="2">
        <v>2</v>
      </c>
      <c r="AD193" s="2">
        <v>1</v>
      </c>
      <c r="AE193" s="2">
        <v>1</v>
      </c>
      <c r="AF193" s="2">
        <v>2</v>
      </c>
      <c r="AG193" s="2">
        <v>4</v>
      </c>
      <c r="AH193" s="2">
        <v>0</v>
      </c>
      <c r="AI193" s="2">
        <v>4</v>
      </c>
      <c r="AJ193" s="2">
        <v>4</v>
      </c>
    </row>
    <row r="194" spans="1:36" x14ac:dyDescent="0.3">
      <c r="A194" t="s">
        <v>3</v>
      </c>
      <c r="B194" s="2">
        <v>1</v>
      </c>
      <c r="C194" s="2">
        <v>1</v>
      </c>
      <c r="D194" s="2">
        <v>0</v>
      </c>
      <c r="E194" s="2">
        <v>1</v>
      </c>
      <c r="F194" s="95">
        <v>2023</v>
      </c>
      <c r="G194" s="2">
        <v>1</v>
      </c>
      <c r="H194" s="2">
        <v>4</v>
      </c>
      <c r="I194" s="2">
        <v>0</v>
      </c>
      <c r="J194" s="2">
        <v>1</v>
      </c>
      <c r="K194" s="2">
        <v>0</v>
      </c>
      <c r="L194" s="2">
        <v>1</v>
      </c>
      <c r="M194" s="2">
        <v>0</v>
      </c>
      <c r="N194" s="2">
        <v>4</v>
      </c>
      <c r="O194" s="2">
        <v>1</v>
      </c>
      <c r="P194" s="2">
        <v>3</v>
      </c>
      <c r="Q194" s="2">
        <v>3</v>
      </c>
      <c r="R194" s="2">
        <v>1</v>
      </c>
      <c r="S194" s="2">
        <v>2</v>
      </c>
      <c r="T194" s="2">
        <v>3</v>
      </c>
      <c r="U194" s="2">
        <v>1</v>
      </c>
      <c r="V194" s="2">
        <v>1</v>
      </c>
      <c r="W194" s="2">
        <v>3</v>
      </c>
      <c r="X194" s="2">
        <v>4</v>
      </c>
      <c r="Y194" s="2">
        <v>0</v>
      </c>
      <c r="Z194" s="2">
        <v>2</v>
      </c>
      <c r="AA194" s="2">
        <v>0</v>
      </c>
      <c r="AB194" s="2">
        <v>0</v>
      </c>
      <c r="AC194" s="2">
        <v>2</v>
      </c>
      <c r="AD194" s="2">
        <v>1</v>
      </c>
      <c r="AE194" s="2">
        <v>3</v>
      </c>
      <c r="AF194" s="2">
        <v>2</v>
      </c>
      <c r="AG194" s="2">
        <v>2</v>
      </c>
      <c r="AH194" s="2">
        <v>0</v>
      </c>
      <c r="AI194" s="2">
        <v>4</v>
      </c>
      <c r="AJ194" s="2">
        <v>4</v>
      </c>
    </row>
    <row r="195" spans="1:36" x14ac:dyDescent="0.3">
      <c r="A195" t="s">
        <v>4</v>
      </c>
      <c r="B195" s="2">
        <v>1</v>
      </c>
      <c r="C195" s="2">
        <v>1</v>
      </c>
      <c r="D195" s="2">
        <v>0</v>
      </c>
      <c r="E195" s="2">
        <v>0</v>
      </c>
      <c r="F195" s="95">
        <v>2023</v>
      </c>
      <c r="G195" s="2">
        <v>2</v>
      </c>
      <c r="H195" s="2">
        <v>0</v>
      </c>
      <c r="I195" s="2">
        <v>0</v>
      </c>
      <c r="J195" s="2">
        <v>1</v>
      </c>
      <c r="K195" s="2">
        <v>0</v>
      </c>
      <c r="L195" s="2">
        <v>1</v>
      </c>
      <c r="M195" s="2">
        <v>0</v>
      </c>
      <c r="N195" s="2">
        <v>4</v>
      </c>
      <c r="O195" s="2">
        <v>4</v>
      </c>
      <c r="P195" s="2">
        <v>1</v>
      </c>
      <c r="Q195" s="2">
        <v>1</v>
      </c>
      <c r="R195" s="2">
        <v>0</v>
      </c>
      <c r="S195" s="2">
        <v>0</v>
      </c>
      <c r="T195" s="2">
        <v>0</v>
      </c>
      <c r="U195" s="2">
        <v>1</v>
      </c>
      <c r="V195" s="2">
        <v>2</v>
      </c>
      <c r="W195" s="2">
        <v>3</v>
      </c>
      <c r="X195" s="2">
        <v>4</v>
      </c>
      <c r="Y195" s="2">
        <v>0</v>
      </c>
      <c r="Z195" s="2">
        <v>0</v>
      </c>
      <c r="AA195" s="2">
        <v>0</v>
      </c>
      <c r="AB195" s="2">
        <v>0</v>
      </c>
      <c r="AC195" s="2">
        <v>2</v>
      </c>
      <c r="AD195" s="2">
        <v>3</v>
      </c>
      <c r="AE195" s="2">
        <v>3</v>
      </c>
      <c r="AF195" s="2">
        <v>0</v>
      </c>
      <c r="AG195" s="2">
        <v>4</v>
      </c>
      <c r="AH195" s="2">
        <v>2</v>
      </c>
      <c r="AI195" s="2">
        <v>2</v>
      </c>
      <c r="AJ195" s="2">
        <v>4</v>
      </c>
    </row>
    <row r="196" spans="1:36" x14ac:dyDescent="0.3">
      <c r="A196" t="s">
        <v>76</v>
      </c>
      <c r="B196" s="2">
        <v>1</v>
      </c>
      <c r="C196" s="2">
        <v>1</v>
      </c>
      <c r="D196" s="2">
        <v>0</v>
      </c>
      <c r="E196" s="2">
        <v>1</v>
      </c>
      <c r="F196" s="95">
        <v>2023</v>
      </c>
      <c r="G196" s="2">
        <v>2</v>
      </c>
      <c r="H196" s="2">
        <v>4</v>
      </c>
      <c r="I196" s="2">
        <v>0</v>
      </c>
      <c r="J196" s="2">
        <v>1</v>
      </c>
      <c r="K196" s="2">
        <v>1</v>
      </c>
      <c r="L196" s="2">
        <v>0</v>
      </c>
      <c r="M196" s="2">
        <v>0</v>
      </c>
      <c r="N196" s="2">
        <v>4</v>
      </c>
      <c r="O196" s="2">
        <v>4</v>
      </c>
      <c r="P196" s="2">
        <v>3</v>
      </c>
      <c r="Q196" s="2">
        <v>3</v>
      </c>
      <c r="R196" s="2">
        <v>0</v>
      </c>
      <c r="S196" s="2">
        <v>0</v>
      </c>
      <c r="T196" s="2">
        <v>3</v>
      </c>
      <c r="U196" s="2">
        <v>1</v>
      </c>
      <c r="V196" s="2">
        <v>2</v>
      </c>
      <c r="W196" s="2">
        <v>1</v>
      </c>
      <c r="X196" s="2">
        <v>4</v>
      </c>
      <c r="Y196" s="2">
        <v>0</v>
      </c>
      <c r="Z196" s="2">
        <v>5</v>
      </c>
      <c r="AA196" s="2">
        <v>1</v>
      </c>
      <c r="AB196" s="2">
        <v>0</v>
      </c>
      <c r="AC196" s="2">
        <v>2</v>
      </c>
      <c r="AD196" s="2">
        <v>3</v>
      </c>
      <c r="AE196" s="2">
        <v>1</v>
      </c>
      <c r="AF196" s="2">
        <v>2</v>
      </c>
      <c r="AG196" s="2">
        <v>4</v>
      </c>
      <c r="AH196" s="2">
        <v>0</v>
      </c>
      <c r="AI196" s="2">
        <v>4</v>
      </c>
      <c r="AJ196" s="2">
        <v>3</v>
      </c>
    </row>
    <row r="197" spans="1:36" x14ac:dyDescent="0.3">
      <c r="A197" t="s">
        <v>5</v>
      </c>
      <c r="B197" s="2">
        <v>1</v>
      </c>
      <c r="C197" s="2">
        <v>1</v>
      </c>
      <c r="D197" s="2">
        <v>0</v>
      </c>
      <c r="E197" s="2">
        <v>0</v>
      </c>
      <c r="F197" s="95">
        <v>2023</v>
      </c>
      <c r="G197" s="2">
        <v>1</v>
      </c>
      <c r="H197" s="2">
        <v>2</v>
      </c>
      <c r="I197" s="2">
        <v>0</v>
      </c>
      <c r="J197" s="2">
        <v>1</v>
      </c>
      <c r="K197" s="2">
        <v>1</v>
      </c>
      <c r="L197" s="2">
        <v>0</v>
      </c>
      <c r="M197" s="2">
        <v>0</v>
      </c>
      <c r="N197" s="2">
        <v>4</v>
      </c>
      <c r="O197" s="2">
        <v>4</v>
      </c>
      <c r="P197" s="2">
        <v>3</v>
      </c>
      <c r="Q197" s="2">
        <v>0</v>
      </c>
      <c r="R197" s="2">
        <v>0</v>
      </c>
      <c r="S197" s="2">
        <v>2</v>
      </c>
      <c r="T197" s="2">
        <v>3</v>
      </c>
      <c r="U197" s="2">
        <v>1</v>
      </c>
      <c r="V197" s="2">
        <v>1</v>
      </c>
      <c r="W197" s="2">
        <v>3</v>
      </c>
      <c r="X197" s="2">
        <v>4</v>
      </c>
      <c r="Y197" s="2">
        <v>0</v>
      </c>
      <c r="Z197" s="2">
        <v>2</v>
      </c>
      <c r="AA197" s="2">
        <v>1</v>
      </c>
      <c r="AB197" s="2">
        <v>0</v>
      </c>
      <c r="AC197" s="2">
        <v>2</v>
      </c>
      <c r="AD197" s="2">
        <v>0</v>
      </c>
      <c r="AE197" s="2">
        <v>1</v>
      </c>
      <c r="AF197" s="2">
        <v>1</v>
      </c>
      <c r="AG197" s="2">
        <v>1</v>
      </c>
      <c r="AH197" s="2">
        <v>0</v>
      </c>
      <c r="AI197" s="2">
        <v>4</v>
      </c>
      <c r="AJ197" s="2">
        <v>4</v>
      </c>
    </row>
    <row r="198" spans="1:36" x14ac:dyDescent="0.3">
      <c r="A198" t="s">
        <v>6</v>
      </c>
      <c r="B198" s="2">
        <v>1</v>
      </c>
      <c r="C198" s="2">
        <v>1</v>
      </c>
      <c r="D198" s="2">
        <v>1</v>
      </c>
      <c r="E198" s="2">
        <v>1</v>
      </c>
      <c r="F198" s="95">
        <v>2023</v>
      </c>
      <c r="G198" s="2">
        <v>2</v>
      </c>
      <c r="H198" s="2">
        <v>4</v>
      </c>
      <c r="I198" s="2">
        <v>0</v>
      </c>
      <c r="J198" s="2">
        <v>2</v>
      </c>
      <c r="K198" s="2">
        <v>2</v>
      </c>
      <c r="L198" s="2">
        <v>1</v>
      </c>
      <c r="M198" s="2">
        <v>4</v>
      </c>
      <c r="N198" s="2">
        <v>4</v>
      </c>
      <c r="O198" s="2">
        <v>4</v>
      </c>
      <c r="P198" s="2">
        <v>3</v>
      </c>
      <c r="Q198" s="2">
        <v>3</v>
      </c>
      <c r="R198" s="2">
        <v>4</v>
      </c>
      <c r="S198" s="2">
        <v>2</v>
      </c>
      <c r="T198" s="2">
        <v>3</v>
      </c>
      <c r="U198" s="2">
        <v>5</v>
      </c>
      <c r="V198" s="2">
        <v>2</v>
      </c>
      <c r="W198" s="2">
        <v>3</v>
      </c>
      <c r="X198" s="2">
        <v>4</v>
      </c>
      <c r="Y198" s="2">
        <v>0</v>
      </c>
      <c r="Z198" s="2">
        <v>5</v>
      </c>
      <c r="AA198" s="2">
        <v>3</v>
      </c>
      <c r="AB198" s="2">
        <v>0</v>
      </c>
      <c r="AC198" s="2">
        <v>2</v>
      </c>
      <c r="AD198" s="2">
        <v>3</v>
      </c>
      <c r="AE198" s="2">
        <v>3</v>
      </c>
      <c r="AF198" s="2">
        <v>2</v>
      </c>
      <c r="AG198" s="2">
        <v>2</v>
      </c>
      <c r="AH198" s="2">
        <v>2</v>
      </c>
      <c r="AI198" s="2">
        <v>4</v>
      </c>
      <c r="AJ198" s="2">
        <v>4</v>
      </c>
    </row>
    <row r="199" spans="1:36" x14ac:dyDescent="0.3">
      <c r="A199" t="s">
        <v>7</v>
      </c>
      <c r="B199" s="2">
        <v>1</v>
      </c>
      <c r="C199" s="2">
        <v>1</v>
      </c>
      <c r="D199" s="2">
        <v>0</v>
      </c>
      <c r="E199" s="2">
        <v>1</v>
      </c>
      <c r="F199" s="95">
        <v>2023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4</v>
      </c>
      <c r="O199" s="2">
        <v>1</v>
      </c>
      <c r="P199" s="2">
        <v>3</v>
      </c>
      <c r="Q199" s="2">
        <v>3</v>
      </c>
      <c r="R199" s="2">
        <v>0</v>
      </c>
      <c r="S199" s="2">
        <v>0</v>
      </c>
      <c r="T199" s="2">
        <v>3</v>
      </c>
      <c r="U199" s="2">
        <v>3</v>
      </c>
      <c r="V199" s="2">
        <v>2</v>
      </c>
      <c r="W199" s="2">
        <v>3</v>
      </c>
      <c r="X199" s="2">
        <v>4</v>
      </c>
      <c r="Y199" s="2">
        <v>0</v>
      </c>
      <c r="Z199" s="2">
        <v>0</v>
      </c>
      <c r="AA199" s="2">
        <v>0</v>
      </c>
      <c r="AB199" s="2">
        <v>0</v>
      </c>
      <c r="AC199" s="2">
        <v>2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</row>
    <row r="200" spans="1:36" x14ac:dyDescent="0.3">
      <c r="A200" t="s">
        <v>8</v>
      </c>
      <c r="B200" s="2">
        <v>1</v>
      </c>
      <c r="C200" s="2">
        <v>0</v>
      </c>
      <c r="D200" s="2">
        <v>1</v>
      </c>
      <c r="E200" s="2">
        <v>0</v>
      </c>
      <c r="F200" s="95">
        <v>2023</v>
      </c>
      <c r="G200" s="2">
        <v>2</v>
      </c>
      <c r="H200" s="2">
        <v>4</v>
      </c>
      <c r="I200" s="2">
        <v>0</v>
      </c>
      <c r="J200" s="2">
        <v>2</v>
      </c>
      <c r="K200" s="2">
        <v>2</v>
      </c>
      <c r="L200" s="2">
        <v>2</v>
      </c>
      <c r="M200" s="2">
        <v>4</v>
      </c>
      <c r="N200" s="2">
        <v>4</v>
      </c>
      <c r="O200" s="2">
        <v>2</v>
      </c>
      <c r="P200" s="2">
        <v>3</v>
      </c>
      <c r="Q200" s="2">
        <v>1</v>
      </c>
      <c r="R200" s="2">
        <v>0</v>
      </c>
      <c r="S200" s="2">
        <v>2</v>
      </c>
      <c r="T200" s="2">
        <v>3</v>
      </c>
      <c r="U200" s="2">
        <v>5</v>
      </c>
      <c r="V200" s="2">
        <v>2</v>
      </c>
      <c r="W200" s="2">
        <v>3</v>
      </c>
      <c r="X200" s="2">
        <v>4</v>
      </c>
      <c r="Y200" s="2">
        <v>0</v>
      </c>
      <c r="Z200" s="2">
        <v>2</v>
      </c>
      <c r="AA200" s="2">
        <v>3</v>
      </c>
      <c r="AB200" s="2">
        <v>0</v>
      </c>
      <c r="AC200" s="2">
        <v>2</v>
      </c>
      <c r="AD200" s="2">
        <v>3</v>
      </c>
      <c r="AE200" s="2">
        <v>0</v>
      </c>
      <c r="AF200" s="2">
        <v>0</v>
      </c>
      <c r="AG200" s="2">
        <v>2</v>
      </c>
      <c r="AH200" s="2">
        <v>2</v>
      </c>
      <c r="AI200" s="2">
        <v>4</v>
      </c>
      <c r="AJ200" s="2">
        <v>0</v>
      </c>
    </row>
    <row r="201" spans="1:36" x14ac:dyDescent="0.3">
      <c r="A201" t="s">
        <v>9</v>
      </c>
      <c r="B201" s="2">
        <v>1</v>
      </c>
      <c r="C201" s="2">
        <v>1</v>
      </c>
      <c r="D201" s="2">
        <v>1</v>
      </c>
      <c r="E201" s="2">
        <v>1</v>
      </c>
      <c r="F201" s="95">
        <v>2023</v>
      </c>
      <c r="G201" s="2">
        <v>2</v>
      </c>
      <c r="H201" s="2">
        <v>4</v>
      </c>
      <c r="I201" s="2">
        <v>0</v>
      </c>
      <c r="J201" s="2">
        <v>2</v>
      </c>
      <c r="K201" s="2">
        <v>2</v>
      </c>
      <c r="L201" s="2">
        <v>1</v>
      </c>
      <c r="M201" s="2">
        <v>0</v>
      </c>
      <c r="N201" s="2">
        <v>4</v>
      </c>
      <c r="O201" s="2">
        <v>4</v>
      </c>
      <c r="P201" s="2">
        <v>3</v>
      </c>
      <c r="Q201" s="2">
        <v>0</v>
      </c>
      <c r="R201" s="2">
        <v>4</v>
      </c>
      <c r="S201" s="2">
        <v>2</v>
      </c>
      <c r="T201" s="2">
        <v>3</v>
      </c>
      <c r="U201" s="2">
        <v>3</v>
      </c>
      <c r="V201" s="2">
        <v>2</v>
      </c>
      <c r="W201" s="2">
        <v>3</v>
      </c>
      <c r="X201" s="2">
        <v>4</v>
      </c>
      <c r="Y201" s="2">
        <v>0</v>
      </c>
      <c r="Z201" s="2">
        <v>2</v>
      </c>
      <c r="AA201" s="2">
        <v>0</v>
      </c>
      <c r="AB201" s="2">
        <v>0</v>
      </c>
      <c r="AC201" s="2">
        <v>2</v>
      </c>
      <c r="AD201" s="2">
        <v>3</v>
      </c>
      <c r="AE201" s="2">
        <v>3</v>
      </c>
      <c r="AF201" s="2">
        <v>2</v>
      </c>
      <c r="AG201" s="2">
        <v>2</v>
      </c>
      <c r="AH201" s="2">
        <v>2</v>
      </c>
      <c r="AI201" s="2">
        <v>2</v>
      </c>
      <c r="AJ201" s="2">
        <v>4</v>
      </c>
    </row>
    <row r="202" spans="1:36" x14ac:dyDescent="0.3">
      <c r="A202" t="s">
        <v>10</v>
      </c>
      <c r="B202" s="2">
        <v>1</v>
      </c>
      <c r="C202" s="2">
        <v>1</v>
      </c>
      <c r="D202" s="2">
        <v>1</v>
      </c>
      <c r="E202" s="2">
        <v>1</v>
      </c>
      <c r="F202" s="95">
        <v>2023</v>
      </c>
      <c r="G202" s="2">
        <v>2</v>
      </c>
      <c r="H202" s="2">
        <v>4</v>
      </c>
      <c r="I202" s="2">
        <v>0</v>
      </c>
      <c r="J202" s="2">
        <v>2</v>
      </c>
      <c r="K202" s="2">
        <v>2</v>
      </c>
      <c r="L202" s="2">
        <v>1</v>
      </c>
      <c r="M202" s="2">
        <v>0</v>
      </c>
      <c r="N202" s="2">
        <v>4</v>
      </c>
      <c r="O202" s="2">
        <v>4</v>
      </c>
      <c r="P202" s="2">
        <v>3</v>
      </c>
      <c r="Q202" s="2">
        <v>0</v>
      </c>
      <c r="R202" s="2">
        <v>0</v>
      </c>
      <c r="S202" s="2">
        <v>2</v>
      </c>
      <c r="T202" s="2">
        <v>3</v>
      </c>
      <c r="U202" s="2">
        <v>1</v>
      </c>
      <c r="V202" s="2">
        <v>2</v>
      </c>
      <c r="W202" s="2">
        <v>3</v>
      </c>
      <c r="X202" s="2">
        <v>4</v>
      </c>
      <c r="Y202" s="2">
        <v>0</v>
      </c>
      <c r="Z202" s="2">
        <v>5</v>
      </c>
      <c r="AA202" s="2">
        <v>1</v>
      </c>
      <c r="AB202" s="2">
        <v>0</v>
      </c>
      <c r="AC202" s="2">
        <v>2</v>
      </c>
      <c r="AD202" s="2">
        <v>3</v>
      </c>
      <c r="AE202" s="2">
        <v>3</v>
      </c>
      <c r="AF202" s="2">
        <v>2</v>
      </c>
      <c r="AG202" s="2">
        <v>4</v>
      </c>
      <c r="AH202" s="2">
        <v>0</v>
      </c>
      <c r="AI202" s="2">
        <v>4</v>
      </c>
      <c r="AJ202" s="2">
        <v>3</v>
      </c>
    </row>
    <row r="203" spans="1:36" x14ac:dyDescent="0.3">
      <c r="A203" t="s">
        <v>11</v>
      </c>
      <c r="B203" s="2">
        <v>1</v>
      </c>
      <c r="C203" s="2">
        <v>1</v>
      </c>
      <c r="D203" s="2">
        <v>1</v>
      </c>
      <c r="E203" s="2">
        <v>1</v>
      </c>
      <c r="F203" s="95">
        <v>2023</v>
      </c>
      <c r="G203" s="2">
        <v>2</v>
      </c>
      <c r="H203" s="2">
        <v>4</v>
      </c>
      <c r="I203" s="2">
        <v>0</v>
      </c>
      <c r="J203" s="2">
        <v>0</v>
      </c>
      <c r="K203" s="2">
        <v>1</v>
      </c>
      <c r="L203" s="2">
        <v>2</v>
      </c>
      <c r="M203" s="2">
        <v>0</v>
      </c>
      <c r="N203" s="2">
        <v>4</v>
      </c>
      <c r="O203" s="2">
        <v>4</v>
      </c>
      <c r="P203" s="2">
        <v>3</v>
      </c>
      <c r="Q203" s="2">
        <v>3</v>
      </c>
      <c r="R203" s="2">
        <v>0</v>
      </c>
      <c r="S203" s="2">
        <v>2</v>
      </c>
      <c r="T203" s="2">
        <v>0</v>
      </c>
      <c r="U203" s="2">
        <v>0</v>
      </c>
      <c r="V203" s="2">
        <v>2</v>
      </c>
      <c r="W203" s="2">
        <v>3</v>
      </c>
      <c r="X203" s="2">
        <v>4</v>
      </c>
      <c r="Y203" s="2">
        <v>0</v>
      </c>
      <c r="Z203" s="2">
        <v>0</v>
      </c>
      <c r="AA203" s="2">
        <v>1</v>
      </c>
      <c r="AB203" s="2">
        <v>0</v>
      </c>
      <c r="AC203" s="2">
        <v>2</v>
      </c>
      <c r="AD203" s="2">
        <v>0</v>
      </c>
      <c r="AE203" s="2">
        <v>1</v>
      </c>
      <c r="AF203" s="2">
        <v>0</v>
      </c>
      <c r="AG203" s="2">
        <v>1</v>
      </c>
      <c r="AH203" s="2">
        <v>0</v>
      </c>
      <c r="AI203" s="2">
        <v>0</v>
      </c>
      <c r="AJ203" s="2">
        <v>4</v>
      </c>
    </row>
    <row r="204" spans="1:36" x14ac:dyDescent="0.3">
      <c r="A204" t="s">
        <v>12</v>
      </c>
      <c r="B204" s="2">
        <v>1</v>
      </c>
      <c r="C204" s="2">
        <v>1</v>
      </c>
      <c r="D204" s="2">
        <v>0</v>
      </c>
      <c r="E204" s="2">
        <v>1</v>
      </c>
      <c r="F204" s="95">
        <v>2023</v>
      </c>
      <c r="G204" s="2">
        <v>2</v>
      </c>
      <c r="H204" s="2">
        <v>4</v>
      </c>
      <c r="I204" s="2">
        <v>0</v>
      </c>
      <c r="J204" s="2">
        <v>2</v>
      </c>
      <c r="K204" s="2">
        <v>1</v>
      </c>
      <c r="L204" s="2">
        <v>2</v>
      </c>
      <c r="M204" s="2">
        <v>4</v>
      </c>
      <c r="N204" s="2">
        <v>4</v>
      </c>
      <c r="O204" s="2">
        <v>4</v>
      </c>
      <c r="P204" s="2">
        <v>3</v>
      </c>
      <c r="Q204" s="2">
        <v>3</v>
      </c>
      <c r="R204" s="2">
        <v>0</v>
      </c>
      <c r="S204" s="2">
        <v>0</v>
      </c>
      <c r="T204" s="2">
        <v>0</v>
      </c>
      <c r="U204" s="2">
        <v>3</v>
      </c>
      <c r="V204" s="2">
        <v>2</v>
      </c>
      <c r="W204" s="2">
        <v>3</v>
      </c>
      <c r="X204" s="2">
        <v>4</v>
      </c>
      <c r="Y204" s="2">
        <v>0</v>
      </c>
      <c r="Z204" s="2">
        <v>5</v>
      </c>
      <c r="AA204" s="2">
        <v>0</v>
      </c>
      <c r="AB204" s="2">
        <v>0</v>
      </c>
      <c r="AC204" s="2">
        <v>2</v>
      </c>
      <c r="AD204" s="2">
        <v>1</v>
      </c>
      <c r="AE204" s="2">
        <v>1</v>
      </c>
      <c r="AF204" s="2">
        <v>0</v>
      </c>
      <c r="AG204" s="2">
        <v>2</v>
      </c>
      <c r="AH204" s="2">
        <v>0</v>
      </c>
      <c r="AI204" s="2">
        <v>2</v>
      </c>
      <c r="AJ204" s="2">
        <v>4</v>
      </c>
    </row>
    <row r="205" spans="1:36" x14ac:dyDescent="0.3">
      <c r="A205" t="s">
        <v>13</v>
      </c>
      <c r="B205" s="2">
        <v>1</v>
      </c>
      <c r="C205" s="2">
        <v>1</v>
      </c>
      <c r="D205" s="2">
        <v>1</v>
      </c>
      <c r="E205" s="2">
        <v>1</v>
      </c>
      <c r="F205" s="95">
        <v>2023</v>
      </c>
      <c r="G205" s="2">
        <v>2</v>
      </c>
      <c r="H205" s="2">
        <v>4</v>
      </c>
      <c r="I205" s="2">
        <v>0</v>
      </c>
      <c r="J205" s="2">
        <v>2</v>
      </c>
      <c r="K205" s="2">
        <v>2</v>
      </c>
      <c r="L205" s="2">
        <v>0</v>
      </c>
      <c r="M205" s="2">
        <v>4</v>
      </c>
      <c r="N205" s="2">
        <v>4</v>
      </c>
      <c r="O205" s="2">
        <v>4</v>
      </c>
      <c r="P205" s="2">
        <v>3</v>
      </c>
      <c r="Q205" s="2">
        <v>3</v>
      </c>
      <c r="R205" s="2">
        <v>0</v>
      </c>
      <c r="S205" s="2">
        <v>0</v>
      </c>
      <c r="T205" s="2">
        <v>3</v>
      </c>
      <c r="U205" s="2">
        <v>0</v>
      </c>
      <c r="V205" s="2">
        <v>1</v>
      </c>
      <c r="W205" s="2">
        <v>3</v>
      </c>
      <c r="X205" s="2">
        <v>4</v>
      </c>
      <c r="Y205" s="2">
        <v>0</v>
      </c>
      <c r="Z205" s="2">
        <v>2</v>
      </c>
      <c r="AA205" s="2">
        <v>0</v>
      </c>
      <c r="AB205" s="2">
        <v>0</v>
      </c>
      <c r="AC205" s="2">
        <v>2</v>
      </c>
      <c r="AD205" s="2">
        <v>3</v>
      </c>
      <c r="AE205" s="2">
        <v>3</v>
      </c>
      <c r="AF205" s="2">
        <v>0</v>
      </c>
      <c r="AG205" s="2">
        <v>2</v>
      </c>
      <c r="AH205" s="2">
        <v>0</v>
      </c>
      <c r="AI205" s="2">
        <v>0</v>
      </c>
      <c r="AJ205" s="2">
        <v>0</v>
      </c>
    </row>
    <row r="206" spans="1:36" x14ac:dyDescent="0.3">
      <c r="A206" t="s">
        <v>14</v>
      </c>
      <c r="B206" s="2">
        <v>1</v>
      </c>
      <c r="C206" s="2">
        <v>1</v>
      </c>
      <c r="D206" s="2">
        <v>0</v>
      </c>
      <c r="E206" s="2">
        <v>0</v>
      </c>
      <c r="F206" s="95">
        <v>2023</v>
      </c>
      <c r="G206" s="2">
        <v>1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4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3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2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</row>
    <row r="207" spans="1:36" x14ac:dyDescent="0.3">
      <c r="A207" t="s">
        <v>15</v>
      </c>
      <c r="B207" s="2">
        <v>0</v>
      </c>
      <c r="C207" s="2">
        <v>1</v>
      </c>
      <c r="D207" s="2">
        <v>0</v>
      </c>
      <c r="E207" s="2">
        <v>0</v>
      </c>
      <c r="F207" s="95">
        <v>2023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</row>
    <row r="208" spans="1:36" x14ac:dyDescent="0.3">
      <c r="A208" t="s">
        <v>16</v>
      </c>
      <c r="B208" s="2">
        <v>1</v>
      </c>
      <c r="C208" s="2">
        <v>1</v>
      </c>
      <c r="D208" s="2">
        <v>1</v>
      </c>
      <c r="E208" s="2">
        <v>1</v>
      </c>
      <c r="F208" s="95">
        <v>2023</v>
      </c>
      <c r="G208" s="2">
        <v>2</v>
      </c>
      <c r="H208" s="2">
        <v>4</v>
      </c>
      <c r="I208" s="2">
        <v>0</v>
      </c>
      <c r="J208" s="2">
        <v>2</v>
      </c>
      <c r="K208" s="2">
        <v>2</v>
      </c>
      <c r="L208" s="2">
        <v>1</v>
      </c>
      <c r="M208" s="2">
        <v>4</v>
      </c>
      <c r="N208" s="2">
        <v>4</v>
      </c>
      <c r="O208" s="2">
        <v>4</v>
      </c>
      <c r="P208" s="2">
        <v>3</v>
      </c>
      <c r="Q208" s="2">
        <v>3</v>
      </c>
      <c r="R208" s="2">
        <v>4</v>
      </c>
      <c r="S208" s="2">
        <v>2</v>
      </c>
      <c r="T208" s="2">
        <v>3</v>
      </c>
      <c r="U208" s="2">
        <v>1</v>
      </c>
      <c r="V208" s="2">
        <v>2</v>
      </c>
      <c r="W208" s="2">
        <v>3</v>
      </c>
      <c r="X208" s="2">
        <v>4</v>
      </c>
      <c r="Y208" s="2">
        <v>0</v>
      </c>
      <c r="Z208" s="2">
        <v>2</v>
      </c>
      <c r="AA208" s="2">
        <v>1</v>
      </c>
      <c r="AB208" s="2">
        <v>0</v>
      </c>
      <c r="AC208" s="2">
        <v>2</v>
      </c>
      <c r="AD208" s="2">
        <v>3</v>
      </c>
      <c r="AE208" s="2">
        <v>3</v>
      </c>
      <c r="AF208" s="2">
        <v>1</v>
      </c>
      <c r="AG208" s="2">
        <v>4</v>
      </c>
      <c r="AH208" s="2">
        <v>2</v>
      </c>
      <c r="AI208" s="2">
        <v>4</v>
      </c>
      <c r="AJ208" s="2">
        <v>4</v>
      </c>
    </row>
    <row r="209" spans="1:36" x14ac:dyDescent="0.3">
      <c r="A209" t="s">
        <v>17</v>
      </c>
      <c r="B209" s="2">
        <v>1</v>
      </c>
      <c r="C209" s="2">
        <v>1</v>
      </c>
      <c r="D209" s="2">
        <v>0</v>
      </c>
      <c r="E209" s="2">
        <v>1</v>
      </c>
      <c r="F209" s="95">
        <v>2023</v>
      </c>
      <c r="G209" s="2">
        <v>0</v>
      </c>
      <c r="H209" s="2">
        <v>4</v>
      </c>
      <c r="I209" s="2">
        <v>0</v>
      </c>
      <c r="J209" s="2">
        <v>2</v>
      </c>
      <c r="K209" s="2">
        <v>1</v>
      </c>
      <c r="L209" s="2">
        <v>0</v>
      </c>
      <c r="M209" s="2">
        <v>4</v>
      </c>
      <c r="N209" s="2">
        <v>4</v>
      </c>
      <c r="O209" s="2">
        <v>4</v>
      </c>
      <c r="P209" s="2">
        <v>3</v>
      </c>
      <c r="Q209" s="2">
        <v>3</v>
      </c>
      <c r="R209" s="2">
        <v>4</v>
      </c>
      <c r="S209" s="2">
        <v>0</v>
      </c>
      <c r="T209" s="2">
        <v>3</v>
      </c>
      <c r="U209" s="2">
        <v>0</v>
      </c>
      <c r="V209" s="2">
        <v>2</v>
      </c>
      <c r="W209" s="2">
        <v>3</v>
      </c>
      <c r="X209" s="2">
        <v>4</v>
      </c>
      <c r="Y209" s="2">
        <v>0</v>
      </c>
      <c r="Z209" s="2">
        <v>0</v>
      </c>
      <c r="AA209" s="2">
        <v>0</v>
      </c>
      <c r="AB209" s="2">
        <v>0</v>
      </c>
      <c r="AC209" s="2">
        <v>2</v>
      </c>
      <c r="AD209" s="2">
        <v>3</v>
      </c>
      <c r="AE209" s="2">
        <v>3</v>
      </c>
      <c r="AF209" s="2">
        <v>0</v>
      </c>
      <c r="AG209" s="2">
        <v>2</v>
      </c>
      <c r="AH209" s="2">
        <v>2</v>
      </c>
      <c r="AI209" s="2">
        <v>4</v>
      </c>
      <c r="AJ209" s="2">
        <v>4</v>
      </c>
    </row>
    <row r="210" spans="1:36" x14ac:dyDescent="0.3">
      <c r="A210" t="s">
        <v>18</v>
      </c>
      <c r="B210" s="2">
        <v>1</v>
      </c>
      <c r="C210" s="2">
        <v>1</v>
      </c>
      <c r="D210" s="2">
        <v>1</v>
      </c>
      <c r="E210" s="2">
        <v>1</v>
      </c>
      <c r="F210" s="95">
        <v>2023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  <c r="Q210" s="2">
        <v>3</v>
      </c>
      <c r="R210" s="2">
        <v>0</v>
      </c>
      <c r="S210" s="2">
        <v>0</v>
      </c>
      <c r="T210" s="2">
        <v>3</v>
      </c>
      <c r="U210" s="2">
        <v>0</v>
      </c>
      <c r="V210" s="2">
        <v>2</v>
      </c>
      <c r="W210" s="2">
        <v>3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2</v>
      </c>
      <c r="AD210" s="2">
        <v>0</v>
      </c>
      <c r="AE210" s="2">
        <v>0</v>
      </c>
      <c r="AF210" s="2">
        <v>2</v>
      </c>
      <c r="AG210" s="2">
        <v>2</v>
      </c>
      <c r="AH210" s="2">
        <v>2</v>
      </c>
      <c r="AI210" s="2">
        <v>4</v>
      </c>
      <c r="AJ210" s="2">
        <v>4</v>
      </c>
    </row>
    <row r="211" spans="1:36" x14ac:dyDescent="0.3">
      <c r="A211" t="s">
        <v>19</v>
      </c>
      <c r="B211" s="2">
        <v>1</v>
      </c>
      <c r="C211" s="2">
        <v>1</v>
      </c>
      <c r="D211" s="2">
        <v>1</v>
      </c>
      <c r="E211" s="2">
        <v>1</v>
      </c>
      <c r="F211" s="95">
        <v>2023</v>
      </c>
      <c r="G211" s="2">
        <v>2</v>
      </c>
      <c r="H211" s="2">
        <v>4</v>
      </c>
      <c r="I211" s="2">
        <v>0</v>
      </c>
      <c r="J211" s="2">
        <v>2</v>
      </c>
      <c r="K211" s="2">
        <v>1</v>
      </c>
      <c r="L211" s="2">
        <v>1</v>
      </c>
      <c r="M211" s="2">
        <v>4</v>
      </c>
      <c r="N211" s="2">
        <v>4</v>
      </c>
      <c r="O211" s="2">
        <v>4</v>
      </c>
      <c r="P211" s="2">
        <v>3</v>
      </c>
      <c r="Q211" s="2">
        <v>3</v>
      </c>
      <c r="R211" s="2">
        <v>4</v>
      </c>
      <c r="S211" s="2">
        <v>0</v>
      </c>
      <c r="T211" s="2">
        <v>0</v>
      </c>
      <c r="U211" s="2">
        <v>0</v>
      </c>
      <c r="V211" s="2">
        <v>3</v>
      </c>
      <c r="W211" s="2">
        <v>0</v>
      </c>
      <c r="X211" s="2">
        <v>4</v>
      </c>
      <c r="Y211" s="2">
        <v>0</v>
      </c>
      <c r="Z211" s="2">
        <v>2</v>
      </c>
      <c r="AA211" s="2">
        <v>0</v>
      </c>
      <c r="AB211" s="2">
        <v>0</v>
      </c>
      <c r="AC211" s="2">
        <v>2</v>
      </c>
      <c r="AD211" s="2">
        <v>3</v>
      </c>
      <c r="AE211" s="2">
        <v>0</v>
      </c>
      <c r="AF211" s="2">
        <v>1</v>
      </c>
      <c r="AG211" s="2">
        <v>2</v>
      </c>
      <c r="AH211" s="2">
        <v>2</v>
      </c>
      <c r="AI211" s="2">
        <v>2</v>
      </c>
      <c r="AJ211" s="2">
        <v>3</v>
      </c>
    </row>
    <row r="212" spans="1:36" x14ac:dyDescent="0.3">
      <c r="A212" t="s">
        <v>20</v>
      </c>
      <c r="B212" s="2">
        <v>0</v>
      </c>
      <c r="C212" s="2">
        <v>0</v>
      </c>
      <c r="D212" s="2">
        <v>0</v>
      </c>
      <c r="E212" s="2">
        <v>0</v>
      </c>
      <c r="F212" s="95">
        <v>2023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</row>
    <row r="213" spans="1:36" x14ac:dyDescent="0.3">
      <c r="A213" t="s">
        <v>21</v>
      </c>
      <c r="B213" s="2">
        <v>1</v>
      </c>
      <c r="C213" s="2">
        <v>1</v>
      </c>
      <c r="D213" s="2">
        <v>0</v>
      </c>
      <c r="E213" s="2">
        <v>1</v>
      </c>
      <c r="F213" s="95">
        <v>2023</v>
      </c>
      <c r="G213" s="2">
        <v>2</v>
      </c>
      <c r="H213" s="2">
        <v>4</v>
      </c>
      <c r="I213" s="2">
        <v>0</v>
      </c>
      <c r="J213" s="2">
        <v>2</v>
      </c>
      <c r="K213" s="2">
        <v>1</v>
      </c>
      <c r="L213" s="2">
        <v>4</v>
      </c>
      <c r="M213" s="2">
        <v>4</v>
      </c>
      <c r="N213" s="2">
        <v>4</v>
      </c>
      <c r="O213" s="2">
        <v>4</v>
      </c>
      <c r="P213" s="2">
        <v>3</v>
      </c>
      <c r="Q213" s="2">
        <v>3</v>
      </c>
      <c r="R213" s="2">
        <v>0</v>
      </c>
      <c r="S213" s="2">
        <v>2</v>
      </c>
      <c r="T213" s="2">
        <v>0</v>
      </c>
      <c r="U213" s="2">
        <v>3</v>
      </c>
      <c r="V213" s="2">
        <v>2</v>
      </c>
      <c r="W213" s="2">
        <v>3</v>
      </c>
      <c r="X213" s="2">
        <v>4</v>
      </c>
      <c r="Y213" s="2">
        <v>0</v>
      </c>
      <c r="Z213" s="2">
        <v>5</v>
      </c>
      <c r="AA213" s="2">
        <v>1</v>
      </c>
      <c r="AB213" s="2">
        <v>0</v>
      </c>
      <c r="AC213" s="2">
        <v>0</v>
      </c>
      <c r="AD213" s="2">
        <v>1</v>
      </c>
      <c r="AE213" s="2">
        <v>3</v>
      </c>
      <c r="AF213" s="2">
        <v>0</v>
      </c>
      <c r="AG213" s="2">
        <v>2</v>
      </c>
      <c r="AH213" s="2">
        <v>2</v>
      </c>
      <c r="AI213" s="2">
        <v>4</v>
      </c>
      <c r="AJ213" s="2">
        <v>4</v>
      </c>
    </row>
    <row r="214" spans="1:36" x14ac:dyDescent="0.3">
      <c r="A214" t="s">
        <v>22</v>
      </c>
      <c r="B214" s="2">
        <v>1</v>
      </c>
      <c r="C214" s="2">
        <v>1</v>
      </c>
      <c r="D214" s="2">
        <v>1</v>
      </c>
      <c r="E214" s="2">
        <v>1</v>
      </c>
      <c r="F214" s="95">
        <v>2023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1</v>
      </c>
      <c r="V214" s="2">
        <v>1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2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</row>
    <row r="215" spans="1:36" x14ac:dyDescent="0.3">
      <c r="A215" t="s">
        <v>23</v>
      </c>
      <c r="B215" s="2">
        <v>1</v>
      </c>
      <c r="C215" s="2">
        <v>1</v>
      </c>
      <c r="D215" s="2">
        <v>0</v>
      </c>
      <c r="E215" s="2">
        <v>1</v>
      </c>
      <c r="F215" s="95">
        <v>2023</v>
      </c>
      <c r="G215" s="2">
        <v>2</v>
      </c>
      <c r="H215" s="2">
        <v>4</v>
      </c>
      <c r="I215" s="2">
        <v>0</v>
      </c>
      <c r="J215" s="2">
        <v>2</v>
      </c>
      <c r="K215" s="2">
        <v>1</v>
      </c>
      <c r="L215" s="2">
        <v>0</v>
      </c>
      <c r="M215" s="2">
        <v>0</v>
      </c>
      <c r="N215" s="2">
        <v>4</v>
      </c>
      <c r="O215" s="2">
        <v>4</v>
      </c>
      <c r="P215" s="2">
        <v>3</v>
      </c>
      <c r="Q215" s="2">
        <v>1</v>
      </c>
      <c r="R215" s="2">
        <v>0</v>
      </c>
      <c r="S215" s="2">
        <v>2</v>
      </c>
      <c r="T215" s="2">
        <v>0</v>
      </c>
      <c r="U215" s="2">
        <v>0</v>
      </c>
      <c r="V215" s="2">
        <v>2</v>
      </c>
      <c r="W215" s="2">
        <v>3</v>
      </c>
      <c r="X215" s="2">
        <v>4</v>
      </c>
      <c r="Y215" s="2">
        <v>0</v>
      </c>
      <c r="Z215" s="2">
        <v>5</v>
      </c>
      <c r="AA215" s="2">
        <v>0</v>
      </c>
      <c r="AB215" s="2">
        <v>0</v>
      </c>
      <c r="AC215" s="2">
        <v>2</v>
      </c>
      <c r="AD215" s="2">
        <v>3</v>
      </c>
      <c r="AE215" s="2">
        <v>3</v>
      </c>
      <c r="AF215" s="2">
        <v>0</v>
      </c>
      <c r="AG215" s="2">
        <v>2</v>
      </c>
      <c r="AH215" s="2">
        <v>0</v>
      </c>
      <c r="AI215" s="2">
        <v>4</v>
      </c>
      <c r="AJ215" s="2">
        <v>4</v>
      </c>
    </row>
    <row r="216" spans="1:36" x14ac:dyDescent="0.3">
      <c r="A216" t="s">
        <v>24</v>
      </c>
      <c r="B216" s="2">
        <v>1</v>
      </c>
      <c r="C216" s="2">
        <v>0</v>
      </c>
      <c r="D216" s="2">
        <v>0</v>
      </c>
      <c r="E216" s="2">
        <v>1</v>
      </c>
      <c r="F216" s="95">
        <v>2023</v>
      </c>
      <c r="G216" s="2">
        <v>1</v>
      </c>
      <c r="H216" s="2">
        <v>0</v>
      </c>
      <c r="I216" s="2">
        <v>0</v>
      </c>
      <c r="J216" s="2">
        <v>2</v>
      </c>
      <c r="K216" s="2">
        <v>1</v>
      </c>
      <c r="L216" s="2">
        <v>0</v>
      </c>
      <c r="M216" s="2">
        <v>2</v>
      </c>
      <c r="N216" s="2">
        <v>2</v>
      </c>
      <c r="O216" s="2">
        <v>4</v>
      </c>
      <c r="P216" s="2">
        <v>3</v>
      </c>
      <c r="Q216" s="2">
        <v>1</v>
      </c>
      <c r="R216" s="2">
        <v>1</v>
      </c>
      <c r="S216" s="2">
        <v>0</v>
      </c>
      <c r="T216" s="2">
        <v>3</v>
      </c>
      <c r="U216" s="2">
        <v>0</v>
      </c>
      <c r="V216" s="2">
        <v>1</v>
      </c>
      <c r="W216" s="2">
        <v>1</v>
      </c>
      <c r="X216" s="2">
        <v>4</v>
      </c>
      <c r="Y216" s="2">
        <v>0</v>
      </c>
      <c r="Z216" s="2">
        <v>0</v>
      </c>
      <c r="AA216" s="2">
        <v>0</v>
      </c>
      <c r="AB216" s="2">
        <v>0</v>
      </c>
      <c r="AC216" s="2">
        <v>2</v>
      </c>
      <c r="AD216" s="2">
        <v>3</v>
      </c>
      <c r="AE216" s="2">
        <v>3</v>
      </c>
      <c r="AF216" s="2">
        <v>2</v>
      </c>
      <c r="AG216" s="2">
        <v>2</v>
      </c>
      <c r="AH216" s="2">
        <v>2</v>
      </c>
      <c r="AI216" s="2">
        <v>4</v>
      </c>
      <c r="AJ216" s="2">
        <v>4</v>
      </c>
    </row>
    <row r="217" spans="1:36" x14ac:dyDescent="0.3">
      <c r="A217" t="s">
        <v>25</v>
      </c>
      <c r="B217" s="2">
        <v>1</v>
      </c>
      <c r="C217" s="2">
        <v>0</v>
      </c>
      <c r="D217" s="2">
        <v>0</v>
      </c>
      <c r="E217" s="2">
        <v>0</v>
      </c>
      <c r="F217" s="95">
        <v>2023</v>
      </c>
      <c r="G217" s="2">
        <v>1</v>
      </c>
      <c r="H217" s="2">
        <v>2</v>
      </c>
      <c r="I217" s="2">
        <v>0</v>
      </c>
      <c r="J217" s="2">
        <v>0</v>
      </c>
      <c r="K217" s="2">
        <v>2</v>
      </c>
      <c r="L217" s="2">
        <v>0</v>
      </c>
      <c r="M217" s="2">
        <v>0</v>
      </c>
      <c r="N217" s="2">
        <v>0</v>
      </c>
      <c r="O217" s="2">
        <v>0</v>
      </c>
      <c r="P217" s="2">
        <v>3</v>
      </c>
      <c r="Q217" s="2">
        <v>0</v>
      </c>
      <c r="R217" s="2">
        <v>0</v>
      </c>
      <c r="S217" s="2">
        <v>0</v>
      </c>
      <c r="T217" s="2">
        <v>1</v>
      </c>
      <c r="U217" s="2">
        <v>1</v>
      </c>
      <c r="V217" s="2">
        <v>0</v>
      </c>
      <c r="W217" s="2">
        <v>3</v>
      </c>
      <c r="X217" s="2">
        <v>4</v>
      </c>
      <c r="Y217" s="2">
        <v>0</v>
      </c>
      <c r="Z217" s="2">
        <v>0</v>
      </c>
      <c r="AA217" s="2">
        <v>0</v>
      </c>
      <c r="AB217" s="2">
        <v>0</v>
      </c>
      <c r="AC217" s="2">
        <v>1</v>
      </c>
      <c r="AD217" s="2">
        <v>0</v>
      </c>
      <c r="AE217" s="2">
        <v>1</v>
      </c>
      <c r="AF217" s="2">
        <v>2</v>
      </c>
      <c r="AG217" s="2">
        <v>4</v>
      </c>
      <c r="AH217" s="2">
        <v>0</v>
      </c>
      <c r="AI217" s="2">
        <v>4</v>
      </c>
      <c r="AJ217" s="2">
        <v>3</v>
      </c>
    </row>
    <row r="218" spans="1:36" x14ac:dyDescent="0.3">
      <c r="A218" t="s">
        <v>26</v>
      </c>
      <c r="B218" s="2">
        <v>1</v>
      </c>
      <c r="C218" s="2">
        <v>1</v>
      </c>
      <c r="D218" s="2">
        <v>1</v>
      </c>
      <c r="E218" s="2">
        <v>1</v>
      </c>
      <c r="F218" s="95">
        <v>2023</v>
      </c>
      <c r="G218" s="2">
        <v>1</v>
      </c>
      <c r="H218" s="2">
        <v>4</v>
      </c>
      <c r="I218" s="2">
        <v>0</v>
      </c>
      <c r="J218" s="2">
        <v>2</v>
      </c>
      <c r="K218" s="2">
        <v>2</v>
      </c>
      <c r="L218" s="2">
        <v>0</v>
      </c>
      <c r="M218" s="2">
        <v>0</v>
      </c>
      <c r="N218" s="2">
        <v>2</v>
      </c>
      <c r="O218" s="2">
        <v>4</v>
      </c>
      <c r="P218" s="2">
        <v>3</v>
      </c>
      <c r="Q218" s="2">
        <v>1</v>
      </c>
      <c r="R218" s="2">
        <v>0</v>
      </c>
      <c r="S218" s="2">
        <v>2</v>
      </c>
      <c r="T218" s="2">
        <v>3</v>
      </c>
      <c r="U218" s="2">
        <v>1</v>
      </c>
      <c r="V218" s="2">
        <v>2</v>
      </c>
      <c r="W218" s="2">
        <v>3</v>
      </c>
      <c r="X218" s="2">
        <v>4</v>
      </c>
      <c r="Y218" s="2">
        <v>0</v>
      </c>
      <c r="Z218" s="2">
        <v>2</v>
      </c>
      <c r="AA218" s="2">
        <v>3</v>
      </c>
      <c r="AB218" s="2">
        <v>0</v>
      </c>
      <c r="AC218" s="2">
        <v>2</v>
      </c>
      <c r="AD218" s="2">
        <v>3</v>
      </c>
      <c r="AE218" s="2">
        <v>3</v>
      </c>
      <c r="AF218" s="2">
        <v>0</v>
      </c>
      <c r="AG218" s="2">
        <v>2</v>
      </c>
      <c r="AH218" s="2">
        <v>2</v>
      </c>
      <c r="AI218" s="2">
        <v>4</v>
      </c>
      <c r="AJ218" s="2">
        <v>4</v>
      </c>
    </row>
    <row r="219" spans="1:36" x14ac:dyDescent="0.3">
      <c r="A219" t="s">
        <v>27</v>
      </c>
      <c r="B219" s="2">
        <v>1</v>
      </c>
      <c r="C219" s="2">
        <v>1</v>
      </c>
      <c r="D219" s="2">
        <v>0</v>
      </c>
      <c r="E219" s="2">
        <v>1</v>
      </c>
      <c r="F219" s="95">
        <v>2023</v>
      </c>
      <c r="G219" s="2">
        <v>2</v>
      </c>
      <c r="H219" s="2">
        <v>4</v>
      </c>
      <c r="I219" s="2">
        <v>0</v>
      </c>
      <c r="J219" s="2">
        <v>2</v>
      </c>
      <c r="K219" s="2">
        <v>2</v>
      </c>
      <c r="L219" s="2">
        <v>2</v>
      </c>
      <c r="M219" s="2">
        <v>4</v>
      </c>
      <c r="N219" s="2">
        <v>4</v>
      </c>
      <c r="O219" s="2">
        <v>4</v>
      </c>
      <c r="P219" s="2">
        <v>3</v>
      </c>
      <c r="Q219" s="2">
        <v>3</v>
      </c>
      <c r="R219" s="2">
        <v>4</v>
      </c>
      <c r="S219" s="2">
        <v>2</v>
      </c>
      <c r="T219" s="2">
        <v>3</v>
      </c>
      <c r="U219" s="2">
        <v>1</v>
      </c>
      <c r="V219" s="2">
        <v>2</v>
      </c>
      <c r="W219" s="2">
        <v>3</v>
      </c>
      <c r="X219" s="2">
        <v>4</v>
      </c>
      <c r="Y219" s="2">
        <v>0</v>
      </c>
      <c r="Z219" s="2">
        <v>2</v>
      </c>
      <c r="AA219" s="2">
        <v>1</v>
      </c>
      <c r="AB219" s="2">
        <v>0</v>
      </c>
      <c r="AC219" s="2">
        <v>2</v>
      </c>
      <c r="AD219" s="2">
        <v>1</v>
      </c>
      <c r="AE219" s="2">
        <v>3</v>
      </c>
      <c r="AF219" s="2">
        <v>2</v>
      </c>
      <c r="AG219" s="2">
        <v>2</v>
      </c>
      <c r="AH219" s="2">
        <v>0</v>
      </c>
      <c r="AI219" s="2">
        <v>4</v>
      </c>
      <c r="AJ219" s="2">
        <v>4</v>
      </c>
    </row>
    <row r="220" spans="1:36" x14ac:dyDescent="0.3">
      <c r="A220" t="s">
        <v>28</v>
      </c>
      <c r="B220" s="2">
        <v>1</v>
      </c>
      <c r="C220" s="2">
        <v>1</v>
      </c>
      <c r="D220" s="2">
        <v>0</v>
      </c>
      <c r="E220" s="2">
        <v>0</v>
      </c>
      <c r="F220" s="95">
        <v>2023</v>
      </c>
      <c r="G220" s="2">
        <v>1</v>
      </c>
      <c r="H220" s="2">
        <v>2</v>
      </c>
      <c r="I220" s="2">
        <v>0</v>
      </c>
      <c r="J220" s="2">
        <v>1</v>
      </c>
      <c r="K220" s="2">
        <v>0</v>
      </c>
      <c r="L220" s="2">
        <v>0</v>
      </c>
      <c r="M220" s="2">
        <v>0</v>
      </c>
      <c r="N220" s="2">
        <v>4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1</v>
      </c>
      <c r="W220" s="2">
        <v>3</v>
      </c>
      <c r="X220" s="2">
        <v>0</v>
      </c>
      <c r="Y220" s="2">
        <v>0</v>
      </c>
      <c r="Z220" s="2">
        <v>2</v>
      </c>
      <c r="AA220" s="2">
        <v>0</v>
      </c>
      <c r="AB220" s="2">
        <v>0</v>
      </c>
      <c r="AC220" s="2">
        <v>2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</row>
    <row r="221" spans="1:36" x14ac:dyDescent="0.3">
      <c r="A221" t="s">
        <v>29</v>
      </c>
      <c r="B221" s="2">
        <v>1</v>
      </c>
      <c r="C221" s="2">
        <v>1</v>
      </c>
      <c r="D221" s="2">
        <v>0</v>
      </c>
      <c r="E221" s="2">
        <v>1</v>
      </c>
      <c r="F221" s="95">
        <v>2023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</row>
    <row r="222" spans="1:36" x14ac:dyDescent="0.3">
      <c r="A222" t="s">
        <v>30</v>
      </c>
      <c r="B222" s="2">
        <v>1</v>
      </c>
      <c r="C222" s="2">
        <v>0</v>
      </c>
      <c r="D222" s="2">
        <v>0</v>
      </c>
      <c r="E222" s="2">
        <v>1</v>
      </c>
      <c r="F222" s="95">
        <v>2023</v>
      </c>
      <c r="G222" s="2">
        <v>0</v>
      </c>
      <c r="H222" s="2">
        <v>2</v>
      </c>
      <c r="I222" s="2">
        <v>0</v>
      </c>
      <c r="J222" s="2">
        <v>0</v>
      </c>
      <c r="K222" s="2">
        <v>1</v>
      </c>
      <c r="L222" s="2">
        <v>1</v>
      </c>
      <c r="M222" s="2">
        <v>0</v>
      </c>
      <c r="N222" s="2">
        <v>4</v>
      </c>
      <c r="O222" s="2">
        <v>0</v>
      </c>
      <c r="P222" s="2">
        <v>3</v>
      </c>
      <c r="Q222" s="2">
        <v>3</v>
      </c>
      <c r="R222" s="2">
        <v>0</v>
      </c>
      <c r="S222" s="2">
        <v>2</v>
      </c>
      <c r="T222" s="2">
        <v>1</v>
      </c>
      <c r="U222" s="2">
        <v>1</v>
      </c>
      <c r="V222" s="2">
        <v>2</v>
      </c>
      <c r="W222" s="2">
        <v>3</v>
      </c>
      <c r="X222" s="2">
        <v>4</v>
      </c>
      <c r="Y222" s="2">
        <v>0</v>
      </c>
      <c r="Z222" s="2">
        <v>0</v>
      </c>
      <c r="AA222" s="2">
        <v>0</v>
      </c>
      <c r="AB222" s="2">
        <v>0</v>
      </c>
      <c r="AC222" s="2">
        <v>2</v>
      </c>
      <c r="AD222" s="2">
        <v>3</v>
      </c>
      <c r="AE222" s="2">
        <v>3</v>
      </c>
      <c r="AF222" s="2">
        <v>0</v>
      </c>
      <c r="AG222" s="2">
        <v>2</v>
      </c>
      <c r="AH222" s="2">
        <v>0</v>
      </c>
      <c r="AI222" s="2">
        <v>4</v>
      </c>
      <c r="AJ222" s="2">
        <v>4</v>
      </c>
    </row>
    <row r="223" spans="1:36" x14ac:dyDescent="0.3">
      <c r="A223" t="s">
        <v>31</v>
      </c>
      <c r="B223" s="2">
        <v>1</v>
      </c>
      <c r="C223" s="2">
        <v>0</v>
      </c>
      <c r="D223" s="2">
        <v>1</v>
      </c>
      <c r="E223" s="2">
        <v>1</v>
      </c>
      <c r="F223" s="95">
        <v>2023</v>
      </c>
      <c r="G223" s="2">
        <v>2</v>
      </c>
      <c r="H223" s="2">
        <v>4</v>
      </c>
      <c r="I223" s="2">
        <v>0</v>
      </c>
      <c r="J223" s="2">
        <v>2</v>
      </c>
      <c r="K223" s="2">
        <v>2</v>
      </c>
      <c r="L223" s="2">
        <v>2</v>
      </c>
      <c r="M223" s="2">
        <v>4</v>
      </c>
      <c r="N223" s="2">
        <v>4</v>
      </c>
      <c r="O223" s="2">
        <v>4</v>
      </c>
      <c r="P223" s="2">
        <v>3</v>
      </c>
      <c r="Q223" s="2">
        <v>3</v>
      </c>
      <c r="R223" s="2">
        <v>4</v>
      </c>
      <c r="S223" s="2">
        <v>2</v>
      </c>
      <c r="T223" s="2">
        <v>3</v>
      </c>
      <c r="U223" s="2">
        <v>1</v>
      </c>
      <c r="V223" s="2">
        <v>1</v>
      </c>
      <c r="W223" s="2">
        <v>3</v>
      </c>
      <c r="X223" s="2">
        <v>4</v>
      </c>
      <c r="Y223" s="2">
        <v>0</v>
      </c>
      <c r="Z223" s="2">
        <v>0</v>
      </c>
      <c r="AA223" s="2">
        <v>0</v>
      </c>
      <c r="AB223" s="2">
        <v>0</v>
      </c>
      <c r="AC223" s="2">
        <v>2</v>
      </c>
      <c r="AD223" s="2">
        <v>3</v>
      </c>
      <c r="AE223" s="2">
        <v>3</v>
      </c>
      <c r="AF223" s="2">
        <v>0</v>
      </c>
      <c r="AG223" s="2">
        <v>2</v>
      </c>
      <c r="AH223" s="2">
        <v>0</v>
      </c>
      <c r="AI223" s="2">
        <v>2</v>
      </c>
      <c r="AJ223" s="2">
        <v>4</v>
      </c>
    </row>
    <row r="224" spans="1:36" x14ac:dyDescent="0.3">
      <c r="A224" t="s">
        <v>32</v>
      </c>
      <c r="B224" s="2">
        <v>1</v>
      </c>
      <c r="C224" s="2">
        <v>1</v>
      </c>
      <c r="D224" s="2">
        <v>1</v>
      </c>
      <c r="E224" s="2">
        <v>0</v>
      </c>
      <c r="F224" s="95">
        <v>2023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3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1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2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</row>
    <row r="225" spans="1:36" x14ac:dyDescent="0.3">
      <c r="A225" t="s">
        <v>33</v>
      </c>
      <c r="B225" s="2">
        <v>1</v>
      </c>
      <c r="C225" s="2">
        <v>1</v>
      </c>
      <c r="D225" s="2">
        <v>1</v>
      </c>
      <c r="E225" s="2">
        <v>1</v>
      </c>
      <c r="F225" s="95">
        <v>2023</v>
      </c>
      <c r="G225" s="2">
        <v>2</v>
      </c>
      <c r="H225" s="2">
        <v>4</v>
      </c>
      <c r="I225" s="2">
        <v>0</v>
      </c>
      <c r="J225" s="2">
        <v>2</v>
      </c>
      <c r="K225" s="2">
        <v>1</v>
      </c>
      <c r="L225" s="2">
        <v>0</v>
      </c>
      <c r="M225" s="2">
        <v>4</v>
      </c>
      <c r="N225" s="2">
        <v>4</v>
      </c>
      <c r="O225" s="2">
        <v>4</v>
      </c>
      <c r="P225" s="2">
        <v>3</v>
      </c>
      <c r="Q225" s="2">
        <v>3</v>
      </c>
      <c r="R225" s="2">
        <v>4</v>
      </c>
      <c r="S225" s="2">
        <v>2</v>
      </c>
      <c r="T225" s="2">
        <v>1</v>
      </c>
      <c r="U225" s="2">
        <v>1</v>
      </c>
      <c r="V225" s="2">
        <v>2</v>
      </c>
      <c r="W225" s="2">
        <v>3</v>
      </c>
      <c r="X225" s="2">
        <v>4</v>
      </c>
      <c r="Y225" s="2">
        <v>0</v>
      </c>
      <c r="Z225" s="2">
        <v>5</v>
      </c>
      <c r="AA225" s="2">
        <v>1</v>
      </c>
      <c r="AB225" s="2">
        <v>0</v>
      </c>
      <c r="AC225" s="2">
        <v>2</v>
      </c>
      <c r="AD225" s="2">
        <v>3</v>
      </c>
      <c r="AE225" s="2">
        <v>3</v>
      </c>
      <c r="AF225" s="2">
        <v>2</v>
      </c>
      <c r="AG225" s="2">
        <v>2</v>
      </c>
      <c r="AH225" s="2">
        <v>0</v>
      </c>
      <c r="AI225" s="2">
        <v>4</v>
      </c>
      <c r="AJ225" s="2">
        <v>4</v>
      </c>
    </row>
    <row r="226" spans="1:36" x14ac:dyDescent="0.3">
      <c r="A226" t="s">
        <v>34</v>
      </c>
      <c r="B226" s="2">
        <v>1</v>
      </c>
      <c r="C226" s="2">
        <v>1</v>
      </c>
      <c r="D226" s="2">
        <v>0</v>
      </c>
      <c r="E226" s="2">
        <v>1</v>
      </c>
      <c r="F226" s="95">
        <v>2023</v>
      </c>
      <c r="G226" s="2">
        <v>1</v>
      </c>
      <c r="H226" s="2">
        <v>4</v>
      </c>
      <c r="I226" s="2">
        <v>0</v>
      </c>
      <c r="J226" s="2">
        <v>0</v>
      </c>
      <c r="K226" s="2">
        <v>1</v>
      </c>
      <c r="L226" s="2">
        <v>1</v>
      </c>
      <c r="M226" s="2">
        <v>0</v>
      </c>
      <c r="N226" s="2">
        <v>4</v>
      </c>
      <c r="O226" s="2">
        <v>4</v>
      </c>
      <c r="P226" s="2">
        <v>3</v>
      </c>
      <c r="Q226" s="2">
        <v>1</v>
      </c>
      <c r="R226" s="2">
        <v>0</v>
      </c>
      <c r="S226" s="2">
        <v>0</v>
      </c>
      <c r="T226" s="2">
        <v>0</v>
      </c>
      <c r="U226" s="2">
        <v>1</v>
      </c>
      <c r="V226" s="2">
        <v>1</v>
      </c>
      <c r="W226" s="2">
        <v>1</v>
      </c>
      <c r="X226" s="2">
        <v>4</v>
      </c>
      <c r="Y226" s="2">
        <v>0</v>
      </c>
      <c r="Z226" s="2">
        <v>5</v>
      </c>
      <c r="AA226" s="2">
        <v>1</v>
      </c>
      <c r="AB226" s="2">
        <v>0</v>
      </c>
      <c r="AC226" s="2">
        <v>2</v>
      </c>
      <c r="AD226" s="2">
        <v>1</v>
      </c>
      <c r="AE226" s="2">
        <v>0</v>
      </c>
      <c r="AF226" s="2">
        <v>2</v>
      </c>
      <c r="AG226" s="2">
        <v>2</v>
      </c>
      <c r="AH226" s="2">
        <v>0</v>
      </c>
      <c r="AI226" s="2">
        <v>4</v>
      </c>
      <c r="AJ226" s="2">
        <v>4</v>
      </c>
    </row>
    <row r="227" spans="1:36" x14ac:dyDescent="0.3">
      <c r="A227" t="s">
        <v>35</v>
      </c>
      <c r="B227" s="2">
        <v>1</v>
      </c>
      <c r="C227" s="2">
        <v>1</v>
      </c>
      <c r="D227" s="2">
        <v>0</v>
      </c>
      <c r="E227" s="2">
        <v>1</v>
      </c>
      <c r="F227" s="95">
        <v>2023</v>
      </c>
      <c r="G227" s="2">
        <v>2</v>
      </c>
      <c r="H227" s="2">
        <v>4</v>
      </c>
      <c r="I227" s="2">
        <v>0</v>
      </c>
      <c r="J227" s="2">
        <v>2</v>
      </c>
      <c r="K227" s="2">
        <v>1</v>
      </c>
      <c r="L227" s="2">
        <v>0</v>
      </c>
      <c r="M227" s="2">
        <v>4</v>
      </c>
      <c r="N227" s="2">
        <v>4</v>
      </c>
      <c r="O227" s="2">
        <v>4</v>
      </c>
      <c r="P227" s="2">
        <v>3</v>
      </c>
      <c r="Q227" s="2">
        <v>3</v>
      </c>
      <c r="R227" s="2">
        <v>0</v>
      </c>
      <c r="S227" s="2">
        <v>2</v>
      </c>
      <c r="T227" s="2">
        <v>3</v>
      </c>
      <c r="U227" s="2">
        <v>1</v>
      </c>
      <c r="V227" s="2">
        <v>0</v>
      </c>
      <c r="W227" s="2">
        <v>1</v>
      </c>
      <c r="X227" s="2">
        <v>4</v>
      </c>
      <c r="Y227" s="2">
        <v>0</v>
      </c>
      <c r="Z227" s="2">
        <v>2</v>
      </c>
      <c r="AA227" s="2">
        <v>1</v>
      </c>
      <c r="AB227" s="2">
        <v>0</v>
      </c>
      <c r="AC227" s="2">
        <v>2</v>
      </c>
      <c r="AD227" s="2">
        <v>1</v>
      </c>
      <c r="AE227" s="2">
        <v>3</v>
      </c>
      <c r="AF227" s="2">
        <v>2</v>
      </c>
      <c r="AG227" s="2">
        <v>2</v>
      </c>
      <c r="AH227" s="2">
        <v>2</v>
      </c>
      <c r="AI227" s="2">
        <v>4</v>
      </c>
      <c r="AJ227" s="2">
        <v>4</v>
      </c>
    </row>
    <row r="228" spans="1:36" x14ac:dyDescent="0.3">
      <c r="A228" t="s">
        <v>36</v>
      </c>
      <c r="B228" s="2">
        <v>0</v>
      </c>
      <c r="C228" s="2">
        <v>1</v>
      </c>
      <c r="D228" s="2">
        <v>0</v>
      </c>
      <c r="E228" s="2">
        <v>0</v>
      </c>
      <c r="F228" s="95">
        <v>2023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</row>
    <row r="229" spans="1:36" x14ac:dyDescent="0.3">
      <c r="A229" t="s">
        <v>37</v>
      </c>
      <c r="B229" s="2">
        <v>0</v>
      </c>
      <c r="C229" s="2">
        <v>1</v>
      </c>
      <c r="D229" s="2">
        <v>0</v>
      </c>
      <c r="E229" s="2">
        <v>0</v>
      </c>
      <c r="F229" s="95">
        <v>2023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</row>
    <row r="230" spans="1:36" x14ac:dyDescent="0.3">
      <c r="A230" t="s">
        <v>1</v>
      </c>
      <c r="B230" s="1">
        <v>1</v>
      </c>
      <c r="C230" s="2">
        <v>1</v>
      </c>
      <c r="D230" s="3">
        <v>0</v>
      </c>
      <c r="E230" s="3">
        <v>1</v>
      </c>
      <c r="F230" s="111">
        <f>F192+1</f>
        <v>2024</v>
      </c>
      <c r="G230" s="2">
        <v>2</v>
      </c>
      <c r="H230" s="2">
        <v>4</v>
      </c>
      <c r="I230" s="2">
        <v>2</v>
      </c>
      <c r="J230" s="2">
        <v>2</v>
      </c>
      <c r="K230" s="2">
        <v>1</v>
      </c>
      <c r="L230" s="2">
        <v>1</v>
      </c>
      <c r="M230" s="2">
        <v>4</v>
      </c>
      <c r="N230" s="2">
        <v>4</v>
      </c>
      <c r="O230" s="2">
        <v>4</v>
      </c>
      <c r="P230" s="2">
        <v>3</v>
      </c>
      <c r="Q230" s="2">
        <v>3</v>
      </c>
      <c r="R230" s="2">
        <v>4</v>
      </c>
      <c r="S230" s="2">
        <v>0</v>
      </c>
      <c r="T230" s="2">
        <v>0</v>
      </c>
      <c r="U230" s="2">
        <v>0</v>
      </c>
      <c r="V230" s="2">
        <v>1</v>
      </c>
      <c r="W230" s="2">
        <v>3</v>
      </c>
      <c r="X230" s="2">
        <v>4</v>
      </c>
      <c r="Y230" s="2">
        <v>2</v>
      </c>
      <c r="Z230" s="2">
        <v>0</v>
      </c>
      <c r="AA230" s="2">
        <v>1</v>
      </c>
      <c r="AB230" s="2">
        <v>4</v>
      </c>
      <c r="AC230" s="2">
        <v>2</v>
      </c>
      <c r="AD230" s="2">
        <v>1</v>
      </c>
      <c r="AE230" s="2">
        <v>3</v>
      </c>
      <c r="AF230" s="2">
        <v>2</v>
      </c>
      <c r="AG230" s="2">
        <v>0</v>
      </c>
      <c r="AH230" s="2">
        <v>0</v>
      </c>
      <c r="AI230" s="2">
        <v>4</v>
      </c>
      <c r="AJ230" s="2">
        <v>2</v>
      </c>
    </row>
    <row r="231" spans="1:36" x14ac:dyDescent="0.3">
      <c r="A231" t="s">
        <v>2</v>
      </c>
      <c r="B231" s="1">
        <v>1</v>
      </c>
      <c r="C231" s="2">
        <v>1</v>
      </c>
      <c r="D231" s="3">
        <v>1</v>
      </c>
      <c r="E231" s="3">
        <v>1</v>
      </c>
      <c r="F231" s="111">
        <f t="shared" ref="F231:F266" si="0">F193+1</f>
        <v>2024</v>
      </c>
      <c r="G231" s="2">
        <v>2</v>
      </c>
      <c r="H231" s="2">
        <v>4</v>
      </c>
      <c r="I231" s="2">
        <v>2</v>
      </c>
      <c r="J231" s="2">
        <v>2</v>
      </c>
      <c r="K231" s="2">
        <v>2</v>
      </c>
      <c r="L231" s="2">
        <v>1</v>
      </c>
      <c r="M231" s="2">
        <v>4</v>
      </c>
      <c r="N231" s="2">
        <v>4</v>
      </c>
      <c r="O231" s="2">
        <v>4</v>
      </c>
      <c r="P231" s="2">
        <v>3</v>
      </c>
      <c r="Q231" s="2">
        <v>3</v>
      </c>
      <c r="R231" s="2">
        <v>4</v>
      </c>
      <c r="S231" s="2">
        <v>2</v>
      </c>
      <c r="T231" s="2">
        <v>0</v>
      </c>
      <c r="U231" s="2">
        <v>0</v>
      </c>
      <c r="V231" s="2">
        <v>0</v>
      </c>
      <c r="W231" s="2">
        <v>3</v>
      </c>
      <c r="X231" s="2">
        <v>4</v>
      </c>
      <c r="Y231" s="2">
        <v>2</v>
      </c>
      <c r="Z231" s="2">
        <v>0</v>
      </c>
      <c r="AA231" s="2">
        <v>0</v>
      </c>
      <c r="AB231" s="2">
        <v>4</v>
      </c>
      <c r="AC231" s="2">
        <v>2</v>
      </c>
      <c r="AD231" s="2">
        <v>1</v>
      </c>
      <c r="AE231" s="2">
        <v>0</v>
      </c>
      <c r="AF231" s="2">
        <v>0</v>
      </c>
      <c r="AG231" s="2">
        <v>0</v>
      </c>
      <c r="AH231" s="2">
        <v>0</v>
      </c>
      <c r="AI231" s="2">
        <v>4</v>
      </c>
      <c r="AJ231" s="2">
        <v>3</v>
      </c>
    </row>
    <row r="232" spans="1:36" x14ac:dyDescent="0.3">
      <c r="A232" t="s">
        <v>3</v>
      </c>
      <c r="B232" s="1">
        <v>1</v>
      </c>
      <c r="C232" s="2">
        <v>1</v>
      </c>
      <c r="D232" s="3">
        <v>0</v>
      </c>
      <c r="E232" s="3">
        <v>1</v>
      </c>
      <c r="F232" s="111">
        <f t="shared" si="0"/>
        <v>2024</v>
      </c>
      <c r="G232" s="2">
        <v>2</v>
      </c>
      <c r="H232" s="2">
        <v>4</v>
      </c>
      <c r="I232" s="2">
        <v>0</v>
      </c>
      <c r="J232" s="2">
        <v>1</v>
      </c>
      <c r="K232" s="2">
        <v>0</v>
      </c>
      <c r="L232" s="2">
        <v>1</v>
      </c>
      <c r="M232" s="2">
        <v>4</v>
      </c>
      <c r="N232" s="2">
        <v>4</v>
      </c>
      <c r="O232" s="2">
        <v>0</v>
      </c>
      <c r="P232" s="2">
        <v>3</v>
      </c>
      <c r="Q232" s="2">
        <v>3</v>
      </c>
      <c r="R232" s="2">
        <v>4</v>
      </c>
      <c r="S232" s="2">
        <v>2</v>
      </c>
      <c r="T232" s="2">
        <v>3</v>
      </c>
      <c r="U232" s="2">
        <v>3</v>
      </c>
      <c r="V232" s="2">
        <v>1</v>
      </c>
      <c r="W232" s="2">
        <v>3</v>
      </c>
      <c r="X232" s="2">
        <v>4</v>
      </c>
      <c r="Y232" s="2">
        <v>2</v>
      </c>
      <c r="Z232" s="2">
        <v>0</v>
      </c>
      <c r="AA232" s="2">
        <v>0</v>
      </c>
      <c r="AB232" s="2">
        <v>4</v>
      </c>
      <c r="AC232" s="2">
        <v>2</v>
      </c>
      <c r="AD232" s="2">
        <v>1</v>
      </c>
      <c r="AE232" s="2">
        <v>0</v>
      </c>
      <c r="AF232" s="2">
        <v>0</v>
      </c>
      <c r="AG232" s="2">
        <v>2</v>
      </c>
      <c r="AH232" s="2">
        <v>2</v>
      </c>
      <c r="AI232" s="2">
        <v>4</v>
      </c>
      <c r="AJ232" s="2">
        <v>0</v>
      </c>
    </row>
    <row r="233" spans="1:36" x14ac:dyDescent="0.3">
      <c r="A233" t="s">
        <v>4</v>
      </c>
      <c r="B233" s="1">
        <v>1</v>
      </c>
      <c r="C233" s="2">
        <v>1</v>
      </c>
      <c r="D233" s="3">
        <v>0</v>
      </c>
      <c r="E233" s="3">
        <v>0</v>
      </c>
      <c r="F233" s="111">
        <f t="shared" si="0"/>
        <v>2024</v>
      </c>
      <c r="G233" s="2">
        <v>1</v>
      </c>
      <c r="H233" s="2">
        <v>0</v>
      </c>
      <c r="I233" s="2">
        <v>0</v>
      </c>
      <c r="J233" s="2">
        <v>1</v>
      </c>
      <c r="K233" s="2">
        <v>0</v>
      </c>
      <c r="L233" s="2">
        <v>0</v>
      </c>
      <c r="M233" s="2">
        <v>4</v>
      </c>
      <c r="N233" s="2">
        <v>0</v>
      </c>
      <c r="O233" s="2">
        <v>1</v>
      </c>
      <c r="P233" s="2">
        <v>3</v>
      </c>
      <c r="Q233" s="2">
        <v>1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3</v>
      </c>
      <c r="X233" s="2">
        <v>2</v>
      </c>
      <c r="Y233" s="2">
        <v>2</v>
      </c>
      <c r="Z233" s="2">
        <v>0</v>
      </c>
      <c r="AA233" s="2">
        <v>0</v>
      </c>
      <c r="AB233" s="2">
        <v>4</v>
      </c>
      <c r="AC233" s="2">
        <v>2</v>
      </c>
      <c r="AD233" s="2">
        <v>3</v>
      </c>
      <c r="AE233" s="2">
        <v>3</v>
      </c>
      <c r="AF233" s="2">
        <v>0</v>
      </c>
      <c r="AG233" s="2">
        <v>2</v>
      </c>
      <c r="AH233" s="2">
        <v>2</v>
      </c>
      <c r="AI233" s="2">
        <v>4</v>
      </c>
      <c r="AJ233" s="2">
        <v>3</v>
      </c>
    </row>
    <row r="234" spans="1:36" x14ac:dyDescent="0.3">
      <c r="A234" t="s">
        <v>76</v>
      </c>
      <c r="B234" s="1">
        <v>1</v>
      </c>
      <c r="C234" s="2">
        <v>1</v>
      </c>
      <c r="D234" s="3">
        <v>0</v>
      </c>
      <c r="E234" s="3">
        <v>1</v>
      </c>
      <c r="F234" s="111">
        <f t="shared" si="0"/>
        <v>2024</v>
      </c>
      <c r="G234" s="2">
        <v>2</v>
      </c>
      <c r="H234" s="2">
        <v>4</v>
      </c>
      <c r="I234" s="2">
        <v>0</v>
      </c>
      <c r="J234" s="2">
        <v>1</v>
      </c>
      <c r="K234" s="2">
        <v>1</v>
      </c>
      <c r="L234" s="2">
        <v>0</v>
      </c>
      <c r="M234" s="2">
        <v>0</v>
      </c>
      <c r="N234" s="2">
        <v>4</v>
      </c>
      <c r="O234" s="2">
        <v>0</v>
      </c>
      <c r="P234" s="2">
        <v>3</v>
      </c>
      <c r="Q234" s="2">
        <v>3</v>
      </c>
      <c r="R234" s="2">
        <v>0</v>
      </c>
      <c r="S234" s="2">
        <v>2</v>
      </c>
      <c r="T234" s="2">
        <v>0</v>
      </c>
      <c r="U234" s="2">
        <v>0</v>
      </c>
      <c r="V234" s="2">
        <v>2</v>
      </c>
      <c r="W234" s="2">
        <v>3</v>
      </c>
      <c r="X234" s="2">
        <v>4</v>
      </c>
      <c r="Y234" s="2">
        <v>2</v>
      </c>
      <c r="Z234" s="2">
        <v>2</v>
      </c>
      <c r="AA234" s="2">
        <v>1</v>
      </c>
      <c r="AB234" s="2">
        <v>4</v>
      </c>
      <c r="AC234" s="2">
        <v>2</v>
      </c>
      <c r="AD234" s="2">
        <v>3</v>
      </c>
      <c r="AE234" s="2">
        <v>1</v>
      </c>
      <c r="AF234" s="2">
        <v>0</v>
      </c>
      <c r="AG234" s="2">
        <v>2</v>
      </c>
      <c r="AH234" s="2">
        <v>2</v>
      </c>
      <c r="AI234" s="2">
        <v>4</v>
      </c>
      <c r="AJ234" s="2">
        <v>0</v>
      </c>
    </row>
    <row r="235" spans="1:36" x14ac:dyDescent="0.3">
      <c r="A235" t="s">
        <v>5</v>
      </c>
      <c r="B235" s="1">
        <v>1</v>
      </c>
      <c r="C235" s="2">
        <v>1</v>
      </c>
      <c r="D235" s="3">
        <v>0</v>
      </c>
      <c r="E235" s="3">
        <v>1</v>
      </c>
      <c r="F235" s="111">
        <f t="shared" si="0"/>
        <v>2024</v>
      </c>
      <c r="G235" s="2">
        <v>0</v>
      </c>
      <c r="H235" s="2">
        <v>4</v>
      </c>
      <c r="I235" s="2">
        <v>2</v>
      </c>
      <c r="J235" s="2">
        <v>0</v>
      </c>
      <c r="K235" s="2">
        <v>2</v>
      </c>
      <c r="L235" s="2">
        <v>1</v>
      </c>
      <c r="M235" s="2">
        <v>0</v>
      </c>
      <c r="N235" s="2">
        <v>4</v>
      </c>
      <c r="O235" s="2">
        <v>2</v>
      </c>
      <c r="P235" s="2">
        <v>3</v>
      </c>
      <c r="Q235" s="2">
        <v>3</v>
      </c>
      <c r="R235" s="2">
        <v>0</v>
      </c>
      <c r="S235" s="2">
        <v>2</v>
      </c>
      <c r="T235" s="2">
        <v>0</v>
      </c>
      <c r="U235" s="2">
        <v>0</v>
      </c>
      <c r="V235" s="2">
        <v>1</v>
      </c>
      <c r="W235" s="2">
        <v>3</v>
      </c>
      <c r="X235" s="2">
        <v>2</v>
      </c>
      <c r="Y235" s="2">
        <v>2</v>
      </c>
      <c r="Z235" s="2">
        <v>0</v>
      </c>
      <c r="AA235" s="2">
        <v>1</v>
      </c>
      <c r="AB235" s="2">
        <v>4</v>
      </c>
      <c r="AC235" s="2">
        <v>1</v>
      </c>
      <c r="AD235" s="2">
        <v>1</v>
      </c>
      <c r="AE235" s="2">
        <v>0</v>
      </c>
      <c r="AF235" s="2">
        <v>0</v>
      </c>
      <c r="AG235" s="2">
        <v>0</v>
      </c>
      <c r="AH235" s="2">
        <v>2</v>
      </c>
      <c r="AI235" s="2">
        <v>4</v>
      </c>
      <c r="AJ235" s="2">
        <v>0</v>
      </c>
    </row>
    <row r="236" spans="1:36" x14ac:dyDescent="0.3">
      <c r="A236" t="s">
        <v>6</v>
      </c>
      <c r="B236" s="1">
        <v>1</v>
      </c>
      <c r="C236" s="2">
        <v>1</v>
      </c>
      <c r="D236" s="3">
        <v>0</v>
      </c>
      <c r="E236" s="3">
        <v>1</v>
      </c>
      <c r="F236" s="111">
        <f t="shared" si="0"/>
        <v>2024</v>
      </c>
      <c r="G236" s="2">
        <v>2</v>
      </c>
      <c r="H236" s="2">
        <v>4</v>
      </c>
      <c r="I236" s="2">
        <v>2</v>
      </c>
      <c r="J236" s="2">
        <v>2</v>
      </c>
      <c r="K236" s="2">
        <v>2</v>
      </c>
      <c r="L236" s="2">
        <v>1</v>
      </c>
      <c r="M236" s="2">
        <v>4</v>
      </c>
      <c r="N236" s="2">
        <v>4</v>
      </c>
      <c r="O236" s="2">
        <v>4</v>
      </c>
      <c r="P236" s="2">
        <v>3</v>
      </c>
      <c r="Q236" s="2">
        <v>3</v>
      </c>
      <c r="R236" s="2">
        <v>4</v>
      </c>
      <c r="S236" s="2">
        <v>2</v>
      </c>
      <c r="T236" s="2">
        <v>3</v>
      </c>
      <c r="U236" s="2">
        <v>0</v>
      </c>
      <c r="V236" s="2">
        <v>2</v>
      </c>
      <c r="W236" s="2">
        <v>1</v>
      </c>
      <c r="X236" s="2">
        <v>4</v>
      </c>
      <c r="Y236" s="2">
        <v>2</v>
      </c>
      <c r="Z236" s="2">
        <v>5</v>
      </c>
      <c r="AA236" s="2">
        <v>3</v>
      </c>
      <c r="AB236" s="2">
        <v>4</v>
      </c>
      <c r="AC236" s="2">
        <v>2</v>
      </c>
      <c r="AD236" s="2">
        <v>3</v>
      </c>
      <c r="AE236" s="2">
        <v>3</v>
      </c>
      <c r="AF236" s="2">
        <v>0</v>
      </c>
      <c r="AG236" s="2">
        <v>0</v>
      </c>
      <c r="AH236" s="2">
        <v>2</v>
      </c>
      <c r="AI236" s="2">
        <v>4</v>
      </c>
      <c r="AJ236" s="2">
        <v>0</v>
      </c>
    </row>
    <row r="237" spans="1:36" x14ac:dyDescent="0.3">
      <c r="A237" t="s">
        <v>7</v>
      </c>
      <c r="B237" s="1">
        <v>1</v>
      </c>
      <c r="C237" s="2">
        <v>0</v>
      </c>
      <c r="D237" s="3">
        <v>0</v>
      </c>
      <c r="E237" s="3">
        <v>1</v>
      </c>
      <c r="F237" s="111">
        <f t="shared" si="0"/>
        <v>2024</v>
      </c>
      <c r="G237" s="2">
        <v>1</v>
      </c>
      <c r="H237" s="2">
        <v>4</v>
      </c>
      <c r="I237" s="2">
        <v>0</v>
      </c>
      <c r="J237" s="2">
        <v>2</v>
      </c>
      <c r="K237" s="2">
        <v>0</v>
      </c>
      <c r="L237" s="2">
        <v>1</v>
      </c>
      <c r="M237" s="2">
        <v>0</v>
      </c>
      <c r="N237" s="2">
        <v>4</v>
      </c>
      <c r="O237" s="2">
        <v>1</v>
      </c>
      <c r="P237" s="2">
        <v>3</v>
      </c>
      <c r="Q237" s="2">
        <v>3</v>
      </c>
      <c r="R237" s="2">
        <v>0</v>
      </c>
      <c r="S237" s="2">
        <v>0</v>
      </c>
      <c r="T237" s="2">
        <v>0</v>
      </c>
      <c r="U237" s="2">
        <v>0</v>
      </c>
      <c r="V237" s="2">
        <v>1</v>
      </c>
      <c r="W237" s="2">
        <v>1</v>
      </c>
      <c r="X237" s="2">
        <v>2</v>
      </c>
      <c r="Y237" s="2">
        <v>0</v>
      </c>
      <c r="Z237" s="2">
        <v>0</v>
      </c>
      <c r="AA237" s="2">
        <v>0</v>
      </c>
      <c r="AB237" s="2">
        <v>0</v>
      </c>
      <c r="AC237" s="2">
        <v>2</v>
      </c>
      <c r="AD237" s="2">
        <v>1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</row>
    <row r="238" spans="1:36" x14ac:dyDescent="0.3">
      <c r="A238" t="s">
        <v>8</v>
      </c>
      <c r="B238" s="1">
        <v>1</v>
      </c>
      <c r="C238" s="2">
        <v>1</v>
      </c>
      <c r="D238" s="3">
        <v>1</v>
      </c>
      <c r="E238" s="3">
        <v>0</v>
      </c>
      <c r="F238" s="111">
        <f t="shared" si="0"/>
        <v>2024</v>
      </c>
      <c r="G238" s="2">
        <v>2</v>
      </c>
      <c r="H238" s="2">
        <v>4</v>
      </c>
      <c r="I238" s="2">
        <v>2</v>
      </c>
      <c r="J238" s="2">
        <v>2</v>
      </c>
      <c r="K238" s="2">
        <v>1</v>
      </c>
      <c r="L238" s="2">
        <v>2</v>
      </c>
      <c r="M238" s="2">
        <v>0</v>
      </c>
      <c r="N238" s="2">
        <v>4</v>
      </c>
      <c r="O238" s="2">
        <v>4</v>
      </c>
      <c r="P238" s="2">
        <v>3</v>
      </c>
      <c r="Q238" s="2">
        <v>3</v>
      </c>
      <c r="R238" s="2">
        <v>4</v>
      </c>
      <c r="S238" s="2">
        <v>2</v>
      </c>
      <c r="T238" s="2">
        <v>0</v>
      </c>
      <c r="U238" s="2">
        <v>0</v>
      </c>
      <c r="V238" s="2">
        <v>1</v>
      </c>
      <c r="W238" s="2">
        <v>1</v>
      </c>
      <c r="X238" s="2">
        <v>4</v>
      </c>
      <c r="Y238" s="2">
        <v>2</v>
      </c>
      <c r="Z238" s="2">
        <v>2</v>
      </c>
      <c r="AA238" s="2">
        <v>3</v>
      </c>
      <c r="AB238" s="2">
        <v>4</v>
      </c>
      <c r="AC238" s="2">
        <v>2</v>
      </c>
      <c r="AD238" s="2">
        <v>0</v>
      </c>
      <c r="AE238" s="2">
        <v>0</v>
      </c>
      <c r="AF238" s="2">
        <v>2</v>
      </c>
      <c r="AG238" s="2">
        <v>0</v>
      </c>
      <c r="AH238" s="2">
        <v>2</v>
      </c>
      <c r="AI238" s="2">
        <v>4</v>
      </c>
      <c r="AJ238" s="2">
        <v>1</v>
      </c>
    </row>
    <row r="239" spans="1:36" x14ac:dyDescent="0.3">
      <c r="A239" t="s">
        <v>9</v>
      </c>
      <c r="B239" s="1">
        <v>1</v>
      </c>
      <c r="C239" s="2">
        <v>1</v>
      </c>
      <c r="D239" s="3">
        <v>0</v>
      </c>
      <c r="E239" s="3">
        <v>1</v>
      </c>
      <c r="F239" s="111">
        <f t="shared" si="0"/>
        <v>2024</v>
      </c>
      <c r="G239" s="2">
        <v>2</v>
      </c>
      <c r="H239" s="2">
        <v>4</v>
      </c>
      <c r="I239" s="2">
        <v>2</v>
      </c>
      <c r="J239" s="2">
        <v>2</v>
      </c>
      <c r="K239" s="2">
        <v>1</v>
      </c>
      <c r="L239" s="2">
        <v>0</v>
      </c>
      <c r="M239" s="2">
        <v>4</v>
      </c>
      <c r="N239" s="2">
        <v>4</v>
      </c>
      <c r="O239" s="2">
        <v>4</v>
      </c>
      <c r="P239" s="2">
        <v>3</v>
      </c>
      <c r="Q239" s="2">
        <v>3</v>
      </c>
      <c r="R239" s="2">
        <v>4</v>
      </c>
      <c r="S239" s="2">
        <v>2</v>
      </c>
      <c r="T239" s="2">
        <v>3</v>
      </c>
      <c r="U239" s="2">
        <v>0</v>
      </c>
      <c r="V239" s="2">
        <v>0</v>
      </c>
      <c r="W239" s="2">
        <v>1</v>
      </c>
      <c r="X239" s="2">
        <v>4</v>
      </c>
      <c r="Y239" s="2">
        <v>2</v>
      </c>
      <c r="Z239" s="2">
        <v>5</v>
      </c>
      <c r="AA239" s="2">
        <v>0</v>
      </c>
      <c r="AB239" s="2">
        <v>4</v>
      </c>
      <c r="AC239" s="2">
        <v>1</v>
      </c>
      <c r="AD239" s="2">
        <v>3</v>
      </c>
      <c r="AE239" s="2">
        <v>3</v>
      </c>
      <c r="AF239" s="2">
        <v>0</v>
      </c>
      <c r="AG239" s="2">
        <v>1</v>
      </c>
      <c r="AH239" s="2">
        <v>2</v>
      </c>
      <c r="AI239" s="2">
        <v>2</v>
      </c>
      <c r="AJ239" s="2">
        <v>2</v>
      </c>
    </row>
    <row r="240" spans="1:36" x14ac:dyDescent="0.3">
      <c r="A240" t="s">
        <v>10</v>
      </c>
      <c r="B240" s="1">
        <v>1</v>
      </c>
      <c r="C240" s="2">
        <v>1</v>
      </c>
      <c r="D240" s="3">
        <v>0</v>
      </c>
      <c r="E240" s="3">
        <v>0</v>
      </c>
      <c r="F240" s="111">
        <f t="shared" si="0"/>
        <v>2024</v>
      </c>
      <c r="G240" s="2">
        <v>2</v>
      </c>
      <c r="H240" s="2">
        <v>4</v>
      </c>
      <c r="I240" s="2">
        <v>2</v>
      </c>
      <c r="J240" s="2">
        <v>2</v>
      </c>
      <c r="K240" s="2">
        <v>0</v>
      </c>
      <c r="L240" s="2">
        <v>2</v>
      </c>
      <c r="M240" s="2">
        <v>0</v>
      </c>
      <c r="N240" s="2">
        <v>4</v>
      </c>
      <c r="O240" s="2">
        <v>4</v>
      </c>
      <c r="P240" s="2">
        <v>3</v>
      </c>
      <c r="Q240" s="2">
        <v>3</v>
      </c>
      <c r="R240" s="2">
        <v>0</v>
      </c>
      <c r="S240" s="2">
        <v>2</v>
      </c>
      <c r="T240" s="2">
        <v>0</v>
      </c>
      <c r="U240" s="2">
        <v>0</v>
      </c>
      <c r="V240" s="2">
        <v>0</v>
      </c>
      <c r="W240" s="2">
        <v>3</v>
      </c>
      <c r="X240" s="2">
        <v>4</v>
      </c>
      <c r="Y240" s="2">
        <v>2</v>
      </c>
      <c r="Z240" s="2">
        <v>0</v>
      </c>
      <c r="AA240" s="2">
        <v>1</v>
      </c>
      <c r="AB240" s="2">
        <v>4</v>
      </c>
      <c r="AC240" s="2">
        <v>2</v>
      </c>
      <c r="AD240" s="2">
        <v>0</v>
      </c>
      <c r="AE240" s="2">
        <v>0</v>
      </c>
      <c r="AF240" s="2">
        <v>0</v>
      </c>
      <c r="AG240" s="2">
        <v>4</v>
      </c>
      <c r="AH240" s="2">
        <v>0</v>
      </c>
      <c r="AI240" s="2">
        <v>1</v>
      </c>
      <c r="AJ240" s="2">
        <v>3</v>
      </c>
    </row>
    <row r="241" spans="1:36" x14ac:dyDescent="0.3">
      <c r="A241" t="s">
        <v>11</v>
      </c>
      <c r="B241" s="1">
        <v>1</v>
      </c>
      <c r="C241" s="2">
        <v>0</v>
      </c>
      <c r="D241" s="3">
        <v>0</v>
      </c>
      <c r="E241" s="3">
        <v>1</v>
      </c>
      <c r="F241" s="111">
        <f t="shared" si="0"/>
        <v>2024</v>
      </c>
      <c r="G241" s="2">
        <v>2</v>
      </c>
      <c r="H241" s="2">
        <v>4</v>
      </c>
      <c r="I241" s="2">
        <v>2</v>
      </c>
      <c r="J241" s="2">
        <v>2</v>
      </c>
      <c r="K241" s="2">
        <v>2</v>
      </c>
      <c r="L241" s="2">
        <v>0</v>
      </c>
      <c r="M241" s="2">
        <v>1</v>
      </c>
      <c r="N241" s="2">
        <v>4</v>
      </c>
      <c r="O241" s="2">
        <v>4</v>
      </c>
      <c r="P241" s="2">
        <v>3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</v>
      </c>
      <c r="W241" s="2">
        <v>0</v>
      </c>
      <c r="X241" s="2">
        <v>4</v>
      </c>
      <c r="Y241" s="2">
        <v>2</v>
      </c>
      <c r="Z241" s="2">
        <v>0</v>
      </c>
      <c r="AA241" s="2">
        <v>1</v>
      </c>
      <c r="AB241" s="2">
        <v>4</v>
      </c>
      <c r="AC241" s="2">
        <v>2</v>
      </c>
      <c r="AD241" s="2">
        <v>0</v>
      </c>
      <c r="AE241" s="2">
        <v>1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</row>
    <row r="242" spans="1:36" x14ac:dyDescent="0.3">
      <c r="A242" t="s">
        <v>12</v>
      </c>
      <c r="B242" s="1">
        <v>1</v>
      </c>
      <c r="C242" s="2">
        <v>1</v>
      </c>
      <c r="D242" s="3">
        <v>1</v>
      </c>
      <c r="E242" s="3">
        <v>0</v>
      </c>
      <c r="F242" s="111">
        <f t="shared" si="0"/>
        <v>2024</v>
      </c>
      <c r="G242" s="2">
        <v>1</v>
      </c>
      <c r="H242" s="2">
        <v>4</v>
      </c>
      <c r="I242" s="2">
        <v>0</v>
      </c>
      <c r="J242" s="2">
        <v>0</v>
      </c>
      <c r="K242" s="2">
        <v>1</v>
      </c>
      <c r="L242" s="2">
        <v>0</v>
      </c>
      <c r="M242" s="2">
        <v>0</v>
      </c>
      <c r="N242" s="2">
        <v>4</v>
      </c>
      <c r="O242" s="2">
        <v>0</v>
      </c>
      <c r="P242" s="2">
        <v>3</v>
      </c>
      <c r="Q242" s="2">
        <v>1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3</v>
      </c>
      <c r="X242" s="2">
        <v>4</v>
      </c>
      <c r="Y242" s="2">
        <v>2</v>
      </c>
      <c r="Z242" s="2">
        <v>0</v>
      </c>
      <c r="AA242" s="2">
        <v>0</v>
      </c>
      <c r="AB242" s="2">
        <v>4</v>
      </c>
      <c r="AC242" s="2">
        <v>0</v>
      </c>
      <c r="AD242" s="2">
        <v>1</v>
      </c>
      <c r="AE242" s="2">
        <v>0</v>
      </c>
      <c r="AF242" s="2">
        <v>0</v>
      </c>
      <c r="AG242" s="2">
        <v>0</v>
      </c>
      <c r="AH242" s="2">
        <v>0</v>
      </c>
      <c r="AI242" s="2">
        <v>4</v>
      </c>
      <c r="AJ242" s="2">
        <v>0</v>
      </c>
    </row>
    <row r="243" spans="1:36" x14ac:dyDescent="0.3">
      <c r="A243" t="s">
        <v>13</v>
      </c>
      <c r="B243" s="1">
        <v>1</v>
      </c>
      <c r="C243" s="2">
        <v>1</v>
      </c>
      <c r="D243" s="3">
        <v>1</v>
      </c>
      <c r="E243" s="3">
        <v>1</v>
      </c>
      <c r="F243" s="111">
        <f t="shared" si="0"/>
        <v>2024</v>
      </c>
      <c r="G243" s="2">
        <v>2</v>
      </c>
      <c r="H243" s="2">
        <v>4</v>
      </c>
      <c r="I243" s="2">
        <v>2</v>
      </c>
      <c r="J243" s="2">
        <v>2</v>
      </c>
      <c r="K243" s="2">
        <v>2</v>
      </c>
      <c r="L243" s="2">
        <v>1</v>
      </c>
      <c r="M243" s="2">
        <v>1</v>
      </c>
      <c r="N243" s="2">
        <v>4</v>
      </c>
      <c r="O243" s="2">
        <v>4</v>
      </c>
      <c r="P243" s="2">
        <v>3</v>
      </c>
      <c r="Q243" s="2">
        <v>3</v>
      </c>
      <c r="R243" s="2">
        <v>4</v>
      </c>
      <c r="S243" s="2">
        <v>2</v>
      </c>
      <c r="T243" s="2">
        <v>3</v>
      </c>
      <c r="U243" s="2">
        <v>0</v>
      </c>
      <c r="V243" s="2">
        <v>2</v>
      </c>
      <c r="W243" s="2">
        <v>0</v>
      </c>
      <c r="X243" s="2">
        <v>4</v>
      </c>
      <c r="Y243" s="2">
        <v>2</v>
      </c>
      <c r="Z243" s="2">
        <v>0</v>
      </c>
      <c r="AA243" s="2">
        <v>0</v>
      </c>
      <c r="AB243" s="2">
        <v>4</v>
      </c>
      <c r="AC243" s="2">
        <v>2</v>
      </c>
      <c r="AD243" s="2">
        <v>3</v>
      </c>
      <c r="AE243" s="2">
        <v>0</v>
      </c>
      <c r="AF243" s="2">
        <v>0</v>
      </c>
      <c r="AG243" s="2">
        <v>0</v>
      </c>
      <c r="AH243" s="2">
        <v>0</v>
      </c>
      <c r="AI243" s="2">
        <v>4</v>
      </c>
      <c r="AJ243" s="2">
        <v>0</v>
      </c>
    </row>
    <row r="244" spans="1:36" x14ac:dyDescent="0.3">
      <c r="A244" t="s">
        <v>14</v>
      </c>
      <c r="B244" s="1">
        <v>0</v>
      </c>
      <c r="C244" s="2">
        <v>1</v>
      </c>
      <c r="D244" s="3">
        <v>0</v>
      </c>
      <c r="E244" s="3">
        <v>0</v>
      </c>
      <c r="F244" s="111">
        <f t="shared" si="0"/>
        <v>2024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</row>
    <row r="245" spans="1:36" x14ac:dyDescent="0.3">
      <c r="A245" t="s">
        <v>15</v>
      </c>
      <c r="B245" s="1">
        <v>0</v>
      </c>
      <c r="C245" s="2">
        <v>1</v>
      </c>
      <c r="D245" s="3">
        <v>0</v>
      </c>
      <c r="E245" s="3">
        <v>0</v>
      </c>
      <c r="F245" s="111">
        <f t="shared" si="0"/>
        <v>2024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</row>
    <row r="246" spans="1:36" x14ac:dyDescent="0.3">
      <c r="A246" t="s">
        <v>16</v>
      </c>
      <c r="B246" s="1">
        <v>1</v>
      </c>
      <c r="C246" s="2">
        <v>1</v>
      </c>
      <c r="D246" s="3">
        <v>0</v>
      </c>
      <c r="E246" s="3">
        <v>1</v>
      </c>
      <c r="F246" s="111">
        <f t="shared" si="0"/>
        <v>2024</v>
      </c>
      <c r="G246" s="2">
        <v>2</v>
      </c>
      <c r="H246" s="2">
        <v>4</v>
      </c>
      <c r="I246" s="2">
        <v>2</v>
      </c>
      <c r="J246" s="2">
        <v>2</v>
      </c>
      <c r="K246" s="2">
        <v>1</v>
      </c>
      <c r="L246" s="2">
        <v>1</v>
      </c>
      <c r="M246" s="2">
        <v>4</v>
      </c>
      <c r="N246" s="2">
        <v>4</v>
      </c>
      <c r="O246" s="2">
        <v>4</v>
      </c>
      <c r="P246" s="2">
        <v>3</v>
      </c>
      <c r="Q246" s="2">
        <v>3</v>
      </c>
      <c r="R246" s="2">
        <v>4</v>
      </c>
      <c r="S246" s="2">
        <v>0</v>
      </c>
      <c r="T246" s="2">
        <v>3</v>
      </c>
      <c r="U246" s="2">
        <v>1</v>
      </c>
      <c r="V246" s="2">
        <v>2</v>
      </c>
      <c r="W246" s="2">
        <v>1</v>
      </c>
      <c r="X246" s="2">
        <v>4</v>
      </c>
      <c r="Y246" s="2">
        <v>2</v>
      </c>
      <c r="Z246" s="2">
        <v>0</v>
      </c>
      <c r="AA246" s="2">
        <v>1</v>
      </c>
      <c r="AB246" s="2">
        <v>4</v>
      </c>
      <c r="AC246" s="2">
        <v>2</v>
      </c>
      <c r="AD246" s="2">
        <v>3</v>
      </c>
      <c r="AE246" s="2">
        <v>3</v>
      </c>
      <c r="AF246" s="2">
        <v>2</v>
      </c>
      <c r="AG246" s="2">
        <v>0</v>
      </c>
      <c r="AH246" s="2">
        <v>2</v>
      </c>
      <c r="AI246" s="2">
        <v>4</v>
      </c>
      <c r="AJ246" s="2">
        <v>4</v>
      </c>
    </row>
    <row r="247" spans="1:36" x14ac:dyDescent="0.3">
      <c r="A247" t="s">
        <v>17</v>
      </c>
      <c r="B247" s="1">
        <v>1</v>
      </c>
      <c r="C247" s="2">
        <v>1</v>
      </c>
      <c r="D247" s="3">
        <v>0</v>
      </c>
      <c r="E247" s="3">
        <v>1</v>
      </c>
      <c r="F247" s="111">
        <f t="shared" si="0"/>
        <v>2024</v>
      </c>
      <c r="G247" s="2">
        <v>2</v>
      </c>
      <c r="H247" s="2">
        <v>0</v>
      </c>
      <c r="I247" s="2">
        <v>0</v>
      </c>
      <c r="J247" s="2">
        <v>1</v>
      </c>
      <c r="K247" s="2">
        <v>0</v>
      </c>
      <c r="L247" s="2">
        <v>0</v>
      </c>
      <c r="M247" s="2">
        <v>0</v>
      </c>
      <c r="N247" s="2">
        <v>0</v>
      </c>
      <c r="O247" s="2">
        <v>4</v>
      </c>
      <c r="P247" s="2">
        <v>3</v>
      </c>
      <c r="Q247" s="2">
        <v>1</v>
      </c>
      <c r="R247" s="2">
        <v>0</v>
      </c>
      <c r="S247" s="2">
        <v>2</v>
      </c>
      <c r="T247" s="2">
        <v>0</v>
      </c>
      <c r="U247" s="2">
        <v>0</v>
      </c>
      <c r="V247" s="2">
        <v>0</v>
      </c>
      <c r="W247" s="2">
        <v>1</v>
      </c>
      <c r="X247" s="2">
        <v>2</v>
      </c>
      <c r="Y247" s="2">
        <v>2</v>
      </c>
      <c r="Z247" s="2">
        <v>0</v>
      </c>
      <c r="AA247" s="2">
        <v>0</v>
      </c>
      <c r="AB247" s="2">
        <v>4</v>
      </c>
      <c r="AC247" s="2">
        <v>1</v>
      </c>
      <c r="AD247" s="2">
        <v>1</v>
      </c>
      <c r="AE247" s="2">
        <v>0</v>
      </c>
      <c r="AF247" s="2">
        <v>0</v>
      </c>
      <c r="AG247" s="2">
        <v>2</v>
      </c>
      <c r="AH247" s="2">
        <v>0</v>
      </c>
      <c r="AI247" s="2">
        <v>0</v>
      </c>
      <c r="AJ247" s="2">
        <v>0</v>
      </c>
    </row>
    <row r="248" spans="1:36" x14ac:dyDescent="0.3">
      <c r="A248" t="s">
        <v>18</v>
      </c>
      <c r="B248" s="1">
        <v>1</v>
      </c>
      <c r="C248" s="2">
        <v>1</v>
      </c>
      <c r="D248" s="3">
        <v>1</v>
      </c>
      <c r="E248" s="3">
        <v>1</v>
      </c>
      <c r="F248" s="111">
        <f t="shared" si="0"/>
        <v>2024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3</v>
      </c>
      <c r="Q248" s="2">
        <v>3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3</v>
      </c>
      <c r="X248" s="2">
        <v>0</v>
      </c>
      <c r="Y248" s="2">
        <v>2</v>
      </c>
      <c r="Z248" s="2">
        <v>5</v>
      </c>
      <c r="AA248" s="2">
        <v>0</v>
      </c>
      <c r="AB248" s="2">
        <v>4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2</v>
      </c>
      <c r="AI248" s="2">
        <v>1</v>
      </c>
      <c r="AJ248" s="2">
        <v>3</v>
      </c>
    </row>
    <row r="249" spans="1:36" x14ac:dyDescent="0.3">
      <c r="A249" t="s">
        <v>19</v>
      </c>
      <c r="B249" s="1">
        <v>1</v>
      </c>
      <c r="C249" s="2">
        <v>1</v>
      </c>
      <c r="D249" s="3">
        <v>0</v>
      </c>
      <c r="E249" s="3">
        <v>1</v>
      </c>
      <c r="F249" s="111">
        <f t="shared" si="0"/>
        <v>2024</v>
      </c>
      <c r="G249" s="2">
        <v>2</v>
      </c>
      <c r="H249" s="2">
        <v>4</v>
      </c>
      <c r="I249" s="2">
        <v>2</v>
      </c>
      <c r="J249" s="2">
        <v>2</v>
      </c>
      <c r="K249" s="2">
        <v>1</v>
      </c>
      <c r="L249" s="2">
        <v>1</v>
      </c>
      <c r="M249" s="2">
        <v>4</v>
      </c>
      <c r="N249" s="2">
        <v>1</v>
      </c>
      <c r="O249" s="2">
        <v>4</v>
      </c>
      <c r="P249" s="2">
        <v>3</v>
      </c>
      <c r="Q249" s="2">
        <v>3</v>
      </c>
      <c r="R249" s="2">
        <v>2</v>
      </c>
      <c r="S249" s="2">
        <v>0</v>
      </c>
      <c r="T249" s="2">
        <v>0</v>
      </c>
      <c r="U249" s="2">
        <v>0</v>
      </c>
      <c r="V249" s="2">
        <v>1</v>
      </c>
      <c r="W249" s="2">
        <v>0</v>
      </c>
      <c r="X249" s="2">
        <v>0</v>
      </c>
      <c r="Y249" s="2">
        <v>2</v>
      </c>
      <c r="Z249" s="2">
        <v>2</v>
      </c>
      <c r="AA249" s="2">
        <v>0</v>
      </c>
      <c r="AB249" s="2">
        <v>4</v>
      </c>
      <c r="AC249" s="2">
        <v>2</v>
      </c>
      <c r="AD249" s="2">
        <v>1</v>
      </c>
      <c r="AE249" s="2">
        <v>0</v>
      </c>
      <c r="AF249" s="2">
        <v>2</v>
      </c>
      <c r="AG249" s="2">
        <v>0</v>
      </c>
      <c r="AH249" s="2">
        <v>2</v>
      </c>
      <c r="AI249" s="2">
        <v>2</v>
      </c>
      <c r="AJ249" s="2">
        <v>0</v>
      </c>
    </row>
    <row r="250" spans="1:36" x14ac:dyDescent="0.3">
      <c r="A250" t="s">
        <v>20</v>
      </c>
      <c r="B250" s="1">
        <v>1</v>
      </c>
      <c r="C250" s="2">
        <v>1</v>
      </c>
      <c r="D250" s="3">
        <v>0</v>
      </c>
      <c r="E250" s="3">
        <v>1</v>
      </c>
      <c r="F250" s="111">
        <f t="shared" si="0"/>
        <v>2024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2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</row>
    <row r="251" spans="1:36" x14ac:dyDescent="0.3">
      <c r="A251" t="s">
        <v>21</v>
      </c>
      <c r="B251" s="1">
        <v>1</v>
      </c>
      <c r="C251" s="2">
        <v>1</v>
      </c>
      <c r="D251" s="3">
        <v>0</v>
      </c>
      <c r="E251" s="3">
        <v>1</v>
      </c>
      <c r="F251" s="111">
        <f t="shared" si="0"/>
        <v>2024</v>
      </c>
      <c r="G251" s="2">
        <v>2</v>
      </c>
      <c r="H251" s="2">
        <v>4</v>
      </c>
      <c r="I251" s="2">
        <v>2</v>
      </c>
      <c r="J251" s="2">
        <v>2</v>
      </c>
      <c r="K251" s="2">
        <v>1</v>
      </c>
      <c r="L251" s="2">
        <v>4</v>
      </c>
      <c r="M251" s="2">
        <v>4</v>
      </c>
      <c r="N251" s="2">
        <v>4</v>
      </c>
      <c r="O251" s="2">
        <v>4</v>
      </c>
      <c r="P251" s="2">
        <v>3</v>
      </c>
      <c r="Q251" s="2">
        <v>3</v>
      </c>
      <c r="R251" s="2">
        <v>4</v>
      </c>
      <c r="S251" s="2">
        <v>2</v>
      </c>
      <c r="T251" s="2">
        <v>0</v>
      </c>
      <c r="U251" s="2">
        <v>1</v>
      </c>
      <c r="V251" s="2">
        <v>2</v>
      </c>
      <c r="W251" s="2">
        <v>3</v>
      </c>
      <c r="X251" s="2">
        <v>4</v>
      </c>
      <c r="Y251" s="2">
        <v>2</v>
      </c>
      <c r="Z251" s="2">
        <v>5</v>
      </c>
      <c r="AA251" s="2">
        <v>1</v>
      </c>
      <c r="AB251" s="2">
        <v>4</v>
      </c>
      <c r="AC251" s="2">
        <v>2</v>
      </c>
      <c r="AD251" s="2">
        <v>3</v>
      </c>
      <c r="AE251" s="2">
        <v>0</v>
      </c>
      <c r="AF251" s="2">
        <v>0</v>
      </c>
      <c r="AG251" s="2">
        <v>2</v>
      </c>
      <c r="AH251" s="2">
        <v>2</v>
      </c>
      <c r="AI251" s="2">
        <v>2</v>
      </c>
      <c r="AJ251" s="2">
        <v>0</v>
      </c>
    </row>
    <row r="252" spans="1:36" x14ac:dyDescent="0.3">
      <c r="A252" t="s">
        <v>22</v>
      </c>
      <c r="B252" s="1">
        <v>1</v>
      </c>
      <c r="C252" s="2">
        <v>1</v>
      </c>
      <c r="D252" s="3">
        <v>1</v>
      </c>
      <c r="E252" s="3">
        <v>1</v>
      </c>
      <c r="F252" s="111">
        <f t="shared" si="0"/>
        <v>2024</v>
      </c>
      <c r="G252" s="2">
        <v>1</v>
      </c>
      <c r="H252" s="2">
        <v>4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1</v>
      </c>
      <c r="P252" s="2">
        <v>1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2</v>
      </c>
      <c r="Z252" s="2">
        <v>0</v>
      </c>
      <c r="AA252" s="2">
        <v>0</v>
      </c>
      <c r="AB252" s="2">
        <v>0</v>
      </c>
      <c r="AC252" s="2">
        <v>2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</row>
    <row r="253" spans="1:36" x14ac:dyDescent="0.3">
      <c r="A253" t="s">
        <v>23</v>
      </c>
      <c r="B253" s="1">
        <v>1</v>
      </c>
      <c r="C253" s="2">
        <v>1</v>
      </c>
      <c r="D253" s="3">
        <v>0</v>
      </c>
      <c r="E253" s="3">
        <v>1</v>
      </c>
      <c r="F253" s="111">
        <f t="shared" si="0"/>
        <v>2024</v>
      </c>
      <c r="G253" s="2">
        <v>2</v>
      </c>
      <c r="H253" s="2">
        <v>4</v>
      </c>
      <c r="I253" s="2">
        <v>0</v>
      </c>
      <c r="J253" s="2">
        <v>1</v>
      </c>
      <c r="K253" s="2">
        <v>0</v>
      </c>
      <c r="L253" s="2">
        <v>1</v>
      </c>
      <c r="M253" s="2">
        <v>0</v>
      </c>
      <c r="N253" s="2">
        <v>4</v>
      </c>
      <c r="O253" s="2">
        <v>0</v>
      </c>
      <c r="P253" s="2">
        <v>3</v>
      </c>
      <c r="Q253" s="2">
        <v>3</v>
      </c>
      <c r="R253" s="2">
        <v>0</v>
      </c>
      <c r="S253" s="2">
        <v>0</v>
      </c>
      <c r="T253" s="2">
        <v>1</v>
      </c>
      <c r="U253" s="2">
        <v>0</v>
      </c>
      <c r="V253" s="2">
        <v>0</v>
      </c>
      <c r="W253" s="2">
        <v>3</v>
      </c>
      <c r="X253" s="2">
        <v>4</v>
      </c>
      <c r="Y253" s="2">
        <v>2</v>
      </c>
      <c r="Z253" s="2">
        <v>0</v>
      </c>
      <c r="AA253" s="2">
        <v>1</v>
      </c>
      <c r="AB253" s="2">
        <v>4</v>
      </c>
      <c r="AC253" s="2">
        <v>2</v>
      </c>
      <c r="AD253" s="2">
        <v>3</v>
      </c>
      <c r="AE253" s="2">
        <v>0</v>
      </c>
      <c r="AF253" s="2">
        <v>0</v>
      </c>
      <c r="AG253" s="2">
        <v>0</v>
      </c>
      <c r="AH253" s="2">
        <v>0</v>
      </c>
      <c r="AI253" s="2">
        <v>4</v>
      </c>
      <c r="AJ253" s="2">
        <v>3</v>
      </c>
    </row>
    <row r="254" spans="1:36" x14ac:dyDescent="0.3">
      <c r="A254" t="s">
        <v>24</v>
      </c>
      <c r="B254" s="1">
        <v>1</v>
      </c>
      <c r="C254" s="2">
        <v>1</v>
      </c>
      <c r="D254" s="3">
        <v>0</v>
      </c>
      <c r="E254" s="3">
        <v>1</v>
      </c>
      <c r="F254" s="111">
        <f t="shared" si="0"/>
        <v>2024</v>
      </c>
      <c r="G254" s="2">
        <v>1</v>
      </c>
      <c r="H254" s="2">
        <v>0</v>
      </c>
      <c r="I254" s="2">
        <v>0</v>
      </c>
      <c r="J254" s="2">
        <v>2</v>
      </c>
      <c r="K254" s="2">
        <v>1</v>
      </c>
      <c r="L254" s="2">
        <v>0</v>
      </c>
      <c r="M254" s="2">
        <v>4</v>
      </c>
      <c r="N254" s="2">
        <v>4</v>
      </c>
      <c r="O254" s="2">
        <v>4</v>
      </c>
      <c r="P254" s="2">
        <v>3</v>
      </c>
      <c r="Q254" s="2">
        <v>3</v>
      </c>
      <c r="R254" s="2">
        <v>4</v>
      </c>
      <c r="S254" s="2">
        <v>0</v>
      </c>
      <c r="T254" s="2">
        <v>0</v>
      </c>
      <c r="U254" s="2">
        <v>0</v>
      </c>
      <c r="V254" s="2">
        <v>1</v>
      </c>
      <c r="W254" s="2">
        <v>1</v>
      </c>
      <c r="X254" s="2">
        <v>4</v>
      </c>
      <c r="Y254" s="2">
        <v>2</v>
      </c>
      <c r="Z254" s="2">
        <v>2</v>
      </c>
      <c r="AA254" s="2">
        <v>3</v>
      </c>
      <c r="AB254" s="2">
        <v>4</v>
      </c>
      <c r="AC254" s="2">
        <v>1</v>
      </c>
      <c r="AD254" s="2">
        <v>3</v>
      </c>
      <c r="AE254" s="2">
        <v>0</v>
      </c>
      <c r="AF254" s="2">
        <v>0</v>
      </c>
      <c r="AG254" s="2">
        <v>0</v>
      </c>
      <c r="AH254" s="2">
        <v>0</v>
      </c>
      <c r="AI254" s="2">
        <v>4</v>
      </c>
      <c r="AJ254" s="2">
        <v>0</v>
      </c>
    </row>
    <row r="255" spans="1:36" x14ac:dyDescent="0.3">
      <c r="A255" t="s">
        <v>25</v>
      </c>
      <c r="B255" s="1">
        <v>1</v>
      </c>
      <c r="C255" s="2">
        <v>0</v>
      </c>
      <c r="D255" s="3">
        <v>0</v>
      </c>
      <c r="E255" s="3">
        <v>0</v>
      </c>
      <c r="F255" s="111">
        <f t="shared" si="0"/>
        <v>2024</v>
      </c>
      <c r="G255" s="2">
        <v>0</v>
      </c>
      <c r="H255" s="2">
        <v>0</v>
      </c>
      <c r="I255" s="2">
        <v>0</v>
      </c>
      <c r="J255" s="2">
        <v>2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3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2</v>
      </c>
      <c r="W255" s="2">
        <v>0</v>
      </c>
      <c r="X255" s="2">
        <v>4</v>
      </c>
      <c r="Y255" s="2">
        <v>2</v>
      </c>
      <c r="Z255" s="2">
        <v>5</v>
      </c>
      <c r="AA255" s="2">
        <v>3</v>
      </c>
      <c r="AB255" s="2">
        <v>0</v>
      </c>
      <c r="AC255" s="2">
        <v>1</v>
      </c>
      <c r="AD255" s="2">
        <v>0</v>
      </c>
      <c r="AE255" s="2">
        <v>3</v>
      </c>
      <c r="AF255" s="2">
        <v>0</v>
      </c>
      <c r="AG255" s="2">
        <v>0</v>
      </c>
      <c r="AH255" s="2">
        <v>4</v>
      </c>
      <c r="AI255" s="2">
        <v>0</v>
      </c>
      <c r="AJ255" s="2">
        <v>0</v>
      </c>
    </row>
    <row r="256" spans="1:36" x14ac:dyDescent="0.3">
      <c r="A256" t="s">
        <v>26</v>
      </c>
      <c r="B256" s="1">
        <v>1</v>
      </c>
      <c r="C256" s="2">
        <v>1</v>
      </c>
      <c r="D256" s="3">
        <v>0</v>
      </c>
      <c r="E256" s="3">
        <v>1</v>
      </c>
      <c r="F256" s="111">
        <f t="shared" si="0"/>
        <v>2024</v>
      </c>
      <c r="G256" s="2">
        <v>2</v>
      </c>
      <c r="H256" s="2">
        <v>4</v>
      </c>
      <c r="I256" s="2">
        <v>2</v>
      </c>
      <c r="J256" s="2">
        <v>0</v>
      </c>
      <c r="K256" s="2">
        <v>2</v>
      </c>
      <c r="L256" s="2">
        <v>1</v>
      </c>
      <c r="M256" s="2">
        <v>4</v>
      </c>
      <c r="N256" s="2">
        <v>2</v>
      </c>
      <c r="O256" s="2">
        <v>4</v>
      </c>
      <c r="P256" s="2">
        <v>3</v>
      </c>
      <c r="Q256" s="2">
        <v>3</v>
      </c>
      <c r="R256" s="2">
        <v>4</v>
      </c>
      <c r="S256" s="2">
        <v>0</v>
      </c>
      <c r="T256" s="2">
        <v>3</v>
      </c>
      <c r="U256" s="2">
        <v>0</v>
      </c>
      <c r="V256" s="2">
        <v>2</v>
      </c>
      <c r="W256" s="2">
        <v>3</v>
      </c>
      <c r="X256" s="2">
        <v>4</v>
      </c>
      <c r="Y256" s="2">
        <v>2</v>
      </c>
      <c r="Z256" s="2">
        <v>5</v>
      </c>
      <c r="AA256" s="2">
        <v>3</v>
      </c>
      <c r="AB256" s="2">
        <v>4</v>
      </c>
      <c r="AC256" s="2">
        <v>2</v>
      </c>
      <c r="AD256" s="2">
        <v>3</v>
      </c>
      <c r="AE256" s="2">
        <v>0</v>
      </c>
      <c r="AF256" s="2">
        <v>0</v>
      </c>
      <c r="AG256" s="2">
        <v>2</v>
      </c>
      <c r="AH256" s="2">
        <v>2</v>
      </c>
      <c r="AI256" s="2">
        <v>4</v>
      </c>
      <c r="AJ256" s="2">
        <v>1</v>
      </c>
    </row>
    <row r="257" spans="1:36" x14ac:dyDescent="0.3">
      <c r="A257" t="s">
        <v>27</v>
      </c>
      <c r="B257" s="1">
        <v>1</v>
      </c>
      <c r="C257" s="2">
        <v>1</v>
      </c>
      <c r="D257" s="3">
        <v>1</v>
      </c>
      <c r="E257" s="3">
        <v>1</v>
      </c>
      <c r="F257" s="111">
        <f t="shared" si="0"/>
        <v>2024</v>
      </c>
      <c r="G257" s="2">
        <v>2</v>
      </c>
      <c r="H257" s="2">
        <v>4</v>
      </c>
      <c r="I257" s="2">
        <v>2</v>
      </c>
      <c r="J257" s="2">
        <v>2</v>
      </c>
      <c r="K257" s="2">
        <v>2</v>
      </c>
      <c r="L257" s="2">
        <v>4</v>
      </c>
      <c r="M257" s="2">
        <v>4</v>
      </c>
      <c r="N257" s="2">
        <v>4</v>
      </c>
      <c r="O257" s="2">
        <v>4</v>
      </c>
      <c r="P257" s="2">
        <v>3</v>
      </c>
      <c r="Q257" s="2">
        <v>3</v>
      </c>
      <c r="R257" s="2">
        <v>4</v>
      </c>
      <c r="S257" s="2">
        <v>0</v>
      </c>
      <c r="T257" s="2">
        <v>3</v>
      </c>
      <c r="U257" s="2">
        <v>0</v>
      </c>
      <c r="V257" s="2">
        <v>2</v>
      </c>
      <c r="W257" s="2">
        <v>3</v>
      </c>
      <c r="X257" s="2">
        <v>4</v>
      </c>
      <c r="Y257" s="2">
        <v>2</v>
      </c>
      <c r="Z257" s="2">
        <v>2</v>
      </c>
      <c r="AA257" s="2">
        <v>1</v>
      </c>
      <c r="AB257" s="2">
        <v>4</v>
      </c>
      <c r="AC257" s="2">
        <v>2</v>
      </c>
      <c r="AD257" s="2">
        <v>1</v>
      </c>
      <c r="AE257" s="2">
        <v>3</v>
      </c>
      <c r="AF257" s="2">
        <v>0</v>
      </c>
      <c r="AG257" s="2">
        <v>0</v>
      </c>
      <c r="AH257" s="2">
        <v>0</v>
      </c>
      <c r="AI257" s="2">
        <v>4</v>
      </c>
      <c r="AJ257" s="2">
        <v>3</v>
      </c>
    </row>
    <row r="258" spans="1:36" x14ac:dyDescent="0.3">
      <c r="A258" t="s">
        <v>28</v>
      </c>
      <c r="B258" s="1">
        <v>1</v>
      </c>
      <c r="C258" s="2">
        <v>1</v>
      </c>
      <c r="D258" s="3">
        <v>0</v>
      </c>
      <c r="E258" s="3">
        <v>0</v>
      </c>
      <c r="F258" s="111">
        <f t="shared" si="0"/>
        <v>2024</v>
      </c>
      <c r="G258" s="2">
        <v>1</v>
      </c>
      <c r="H258" s="2">
        <v>4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1</v>
      </c>
      <c r="P258" s="2">
        <v>3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2</v>
      </c>
      <c r="W258" s="2">
        <v>1</v>
      </c>
      <c r="X258" s="2">
        <v>0</v>
      </c>
      <c r="Y258" s="2">
        <v>2</v>
      </c>
      <c r="Z258" s="2">
        <v>0</v>
      </c>
      <c r="AA258" s="2">
        <v>0</v>
      </c>
      <c r="AB258" s="2">
        <v>0</v>
      </c>
      <c r="AC258" s="2">
        <v>2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</row>
    <row r="259" spans="1:36" x14ac:dyDescent="0.3">
      <c r="A259" t="s">
        <v>29</v>
      </c>
      <c r="B259" s="1">
        <v>1</v>
      </c>
      <c r="C259" s="2">
        <v>1</v>
      </c>
      <c r="D259" s="3">
        <v>0</v>
      </c>
      <c r="E259" s="3">
        <v>1</v>
      </c>
      <c r="F259" s="111">
        <f t="shared" si="0"/>
        <v>2024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</v>
      </c>
      <c r="M259" s="2">
        <v>0</v>
      </c>
      <c r="N259" s="2">
        <v>0</v>
      </c>
      <c r="O259" s="2">
        <v>0</v>
      </c>
      <c r="P259" s="2">
        <v>3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3</v>
      </c>
      <c r="X259" s="2">
        <v>0</v>
      </c>
      <c r="Y259" s="2">
        <v>2</v>
      </c>
      <c r="Z259" s="2">
        <v>0</v>
      </c>
      <c r="AA259" s="2">
        <v>0</v>
      </c>
      <c r="AB259" s="2">
        <v>4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</row>
    <row r="260" spans="1:36" x14ac:dyDescent="0.3">
      <c r="A260" t="s">
        <v>30</v>
      </c>
      <c r="B260" s="1">
        <v>1</v>
      </c>
      <c r="C260" s="2">
        <v>1</v>
      </c>
      <c r="D260" s="3">
        <v>0</v>
      </c>
      <c r="E260" s="3">
        <v>1</v>
      </c>
      <c r="F260" s="111">
        <f t="shared" si="0"/>
        <v>2024</v>
      </c>
      <c r="G260" s="2">
        <v>2</v>
      </c>
      <c r="H260" s="2">
        <v>4</v>
      </c>
      <c r="I260" s="2">
        <v>0</v>
      </c>
      <c r="J260" s="2">
        <v>2</v>
      </c>
      <c r="K260" s="2">
        <v>2</v>
      </c>
      <c r="L260" s="2">
        <v>1</v>
      </c>
      <c r="M260" s="2">
        <v>0</v>
      </c>
      <c r="N260" s="2">
        <v>4</v>
      </c>
      <c r="O260" s="2">
        <v>4</v>
      </c>
      <c r="P260" s="2">
        <v>3</v>
      </c>
      <c r="Q260" s="2">
        <v>3</v>
      </c>
      <c r="R260" s="2">
        <v>0</v>
      </c>
      <c r="S260" s="2">
        <v>0</v>
      </c>
      <c r="T260" s="2">
        <v>0</v>
      </c>
      <c r="U260" s="2">
        <v>0</v>
      </c>
      <c r="V260" s="2">
        <v>2</v>
      </c>
      <c r="W260" s="2">
        <v>3</v>
      </c>
      <c r="X260" s="2">
        <v>4</v>
      </c>
      <c r="Y260" s="2">
        <v>2</v>
      </c>
      <c r="Z260" s="2">
        <v>2</v>
      </c>
      <c r="AA260" s="2">
        <v>1</v>
      </c>
      <c r="AB260" s="2">
        <v>4</v>
      </c>
      <c r="AC260" s="2">
        <v>2</v>
      </c>
      <c r="AD260" s="2">
        <v>0</v>
      </c>
      <c r="AE260" s="2">
        <v>0</v>
      </c>
      <c r="AF260" s="2">
        <v>0</v>
      </c>
      <c r="AG260" s="2">
        <v>1</v>
      </c>
      <c r="AH260" s="2">
        <v>0</v>
      </c>
      <c r="AI260" s="2">
        <v>2</v>
      </c>
      <c r="AJ260" s="2">
        <v>0</v>
      </c>
    </row>
    <row r="261" spans="1:36" x14ac:dyDescent="0.3">
      <c r="A261" t="s">
        <v>31</v>
      </c>
      <c r="B261" s="1">
        <v>1</v>
      </c>
      <c r="C261" s="2">
        <v>1</v>
      </c>
      <c r="D261" s="3">
        <v>0</v>
      </c>
      <c r="E261" s="3">
        <v>1</v>
      </c>
      <c r="F261" s="111">
        <f t="shared" si="0"/>
        <v>2024</v>
      </c>
      <c r="G261" s="2">
        <v>2</v>
      </c>
      <c r="H261" s="2">
        <v>4</v>
      </c>
      <c r="I261" s="2">
        <v>2</v>
      </c>
      <c r="J261" s="2">
        <v>2</v>
      </c>
      <c r="K261" s="2">
        <v>2</v>
      </c>
      <c r="L261" s="2">
        <v>1</v>
      </c>
      <c r="M261" s="2">
        <v>4</v>
      </c>
      <c r="N261" s="2">
        <v>4</v>
      </c>
      <c r="O261" s="2">
        <v>4</v>
      </c>
      <c r="P261" s="2">
        <v>3</v>
      </c>
      <c r="Q261" s="2">
        <v>3</v>
      </c>
      <c r="R261" s="2">
        <v>4</v>
      </c>
      <c r="S261" s="2">
        <v>2</v>
      </c>
      <c r="T261" s="2">
        <v>0</v>
      </c>
      <c r="U261" s="2">
        <v>1</v>
      </c>
      <c r="V261" s="2">
        <v>1</v>
      </c>
      <c r="W261" s="2">
        <v>1</v>
      </c>
      <c r="X261" s="2">
        <v>4</v>
      </c>
      <c r="Y261" s="2">
        <v>2</v>
      </c>
      <c r="Z261" s="2">
        <v>5</v>
      </c>
      <c r="AA261" s="2">
        <v>1</v>
      </c>
      <c r="AB261" s="2">
        <v>2</v>
      </c>
      <c r="AC261" s="2">
        <v>2</v>
      </c>
      <c r="AD261" s="2">
        <v>3</v>
      </c>
      <c r="AE261" s="2">
        <v>3</v>
      </c>
      <c r="AF261" s="2">
        <v>0</v>
      </c>
      <c r="AG261" s="2">
        <v>2</v>
      </c>
      <c r="AH261" s="2">
        <v>0</v>
      </c>
      <c r="AI261" s="2">
        <v>4</v>
      </c>
      <c r="AJ261" s="2">
        <v>4</v>
      </c>
    </row>
    <row r="262" spans="1:36" x14ac:dyDescent="0.3">
      <c r="A262" t="s">
        <v>32</v>
      </c>
      <c r="B262" s="1">
        <v>0</v>
      </c>
      <c r="C262" s="2">
        <v>0</v>
      </c>
      <c r="D262" s="3">
        <v>0</v>
      </c>
      <c r="E262" s="3">
        <v>0</v>
      </c>
      <c r="F262" s="111">
        <f t="shared" si="0"/>
        <v>2024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</row>
    <row r="263" spans="1:36" x14ac:dyDescent="0.3">
      <c r="A263" t="s">
        <v>33</v>
      </c>
      <c r="B263" s="1">
        <v>1</v>
      </c>
      <c r="C263" s="2">
        <v>1</v>
      </c>
      <c r="D263" s="3">
        <v>0</v>
      </c>
      <c r="E263" s="3">
        <v>1</v>
      </c>
      <c r="F263" s="111">
        <f t="shared" si="0"/>
        <v>2024</v>
      </c>
      <c r="G263" s="2">
        <v>2</v>
      </c>
      <c r="H263" s="2">
        <v>4</v>
      </c>
      <c r="I263" s="2">
        <v>2</v>
      </c>
      <c r="J263" s="2">
        <v>2</v>
      </c>
      <c r="K263" s="2">
        <v>2</v>
      </c>
      <c r="L263" s="2">
        <v>1</v>
      </c>
      <c r="M263" s="2">
        <v>4</v>
      </c>
      <c r="N263" s="2">
        <v>4</v>
      </c>
      <c r="O263" s="2">
        <v>4</v>
      </c>
      <c r="P263" s="2">
        <v>3</v>
      </c>
      <c r="Q263" s="2">
        <v>3</v>
      </c>
      <c r="R263" s="2">
        <v>0</v>
      </c>
      <c r="S263" s="2">
        <v>2</v>
      </c>
      <c r="T263" s="2">
        <v>1</v>
      </c>
      <c r="U263" s="2">
        <v>0</v>
      </c>
      <c r="V263" s="2">
        <v>2</v>
      </c>
      <c r="W263" s="2">
        <v>3</v>
      </c>
      <c r="X263" s="2">
        <v>4</v>
      </c>
      <c r="Y263" s="2">
        <v>2</v>
      </c>
      <c r="Z263" s="2">
        <v>0</v>
      </c>
      <c r="AA263" s="2">
        <v>1</v>
      </c>
      <c r="AB263" s="2">
        <v>0</v>
      </c>
      <c r="AC263" s="2">
        <v>2</v>
      </c>
      <c r="AD263" s="2">
        <v>3</v>
      </c>
      <c r="AE263" s="2">
        <v>0</v>
      </c>
      <c r="AF263" s="2">
        <v>0</v>
      </c>
      <c r="AG263" s="2">
        <v>0</v>
      </c>
      <c r="AH263" s="2">
        <v>0</v>
      </c>
      <c r="AI263" s="2">
        <v>4</v>
      </c>
      <c r="AJ263" s="2">
        <v>3</v>
      </c>
    </row>
    <row r="264" spans="1:36" x14ac:dyDescent="0.3">
      <c r="A264" t="s">
        <v>34</v>
      </c>
      <c r="B264" s="1">
        <v>1</v>
      </c>
      <c r="C264" s="2">
        <v>1</v>
      </c>
      <c r="D264" s="3">
        <v>0</v>
      </c>
      <c r="E264" s="3">
        <v>1</v>
      </c>
      <c r="F264" s="111">
        <f t="shared" si="0"/>
        <v>2024</v>
      </c>
      <c r="G264" s="2">
        <v>0</v>
      </c>
      <c r="H264" s="2">
        <v>4</v>
      </c>
      <c r="I264" s="2">
        <v>0</v>
      </c>
      <c r="J264" s="2">
        <v>2</v>
      </c>
      <c r="K264" s="2">
        <v>0</v>
      </c>
      <c r="L264" s="2">
        <v>1</v>
      </c>
      <c r="M264" s="2">
        <v>0</v>
      </c>
      <c r="N264" s="2">
        <v>4</v>
      </c>
      <c r="O264" s="2">
        <v>0</v>
      </c>
      <c r="P264" s="2">
        <v>3</v>
      </c>
      <c r="Q264" s="2">
        <v>3</v>
      </c>
      <c r="R264" s="2">
        <v>0</v>
      </c>
      <c r="S264" s="2">
        <v>2</v>
      </c>
      <c r="T264" s="2">
        <v>0</v>
      </c>
      <c r="U264" s="2">
        <v>0</v>
      </c>
      <c r="V264" s="2">
        <v>1</v>
      </c>
      <c r="W264" s="2">
        <v>0</v>
      </c>
      <c r="X264" s="2">
        <v>2</v>
      </c>
      <c r="Y264" s="2">
        <v>2</v>
      </c>
      <c r="Z264" s="2">
        <v>0</v>
      </c>
      <c r="AA264" s="2">
        <v>1</v>
      </c>
      <c r="AB264" s="2">
        <v>0</v>
      </c>
      <c r="AC264" s="2">
        <v>1</v>
      </c>
      <c r="AD264" s="2">
        <v>1</v>
      </c>
      <c r="AE264" s="2">
        <v>0</v>
      </c>
      <c r="AF264" s="2">
        <v>0</v>
      </c>
      <c r="AG264" s="2">
        <v>0</v>
      </c>
      <c r="AH264" s="2">
        <v>0</v>
      </c>
      <c r="AI264" s="2">
        <v>4</v>
      </c>
      <c r="AJ264" s="2">
        <v>0</v>
      </c>
    </row>
    <row r="265" spans="1:36" x14ac:dyDescent="0.3">
      <c r="A265" t="s">
        <v>35</v>
      </c>
      <c r="B265" s="1">
        <v>1</v>
      </c>
      <c r="C265" s="2">
        <v>0</v>
      </c>
      <c r="D265" s="3">
        <v>0</v>
      </c>
      <c r="E265" s="3">
        <v>1</v>
      </c>
      <c r="F265" s="111">
        <f t="shared" si="0"/>
        <v>2024</v>
      </c>
      <c r="G265" s="2">
        <v>2</v>
      </c>
      <c r="H265" s="2">
        <v>4</v>
      </c>
      <c r="I265" s="2">
        <v>2</v>
      </c>
      <c r="J265" s="2">
        <v>1</v>
      </c>
      <c r="K265" s="2">
        <v>2</v>
      </c>
      <c r="L265" s="2">
        <v>1</v>
      </c>
      <c r="M265" s="2">
        <v>4</v>
      </c>
      <c r="N265" s="2">
        <v>4</v>
      </c>
      <c r="O265" s="2">
        <v>4</v>
      </c>
      <c r="P265" s="2">
        <v>3</v>
      </c>
      <c r="Q265" s="2">
        <v>3</v>
      </c>
      <c r="R265" s="2">
        <v>4</v>
      </c>
      <c r="S265" s="2">
        <v>0</v>
      </c>
      <c r="T265" s="2">
        <v>0</v>
      </c>
      <c r="U265" s="2">
        <v>0</v>
      </c>
      <c r="V265" s="2">
        <v>0</v>
      </c>
      <c r="W265" s="2">
        <v>3</v>
      </c>
      <c r="X265" s="2">
        <v>4</v>
      </c>
      <c r="Y265" s="2">
        <v>2</v>
      </c>
      <c r="Z265" s="2">
        <v>0</v>
      </c>
      <c r="AA265" s="2">
        <v>1</v>
      </c>
      <c r="AB265" s="2">
        <v>4</v>
      </c>
      <c r="AC265" s="2">
        <v>2</v>
      </c>
      <c r="AD265" s="2">
        <v>1</v>
      </c>
      <c r="AE265" s="2">
        <v>3</v>
      </c>
      <c r="AF265" s="2">
        <v>0</v>
      </c>
      <c r="AG265" s="2">
        <v>0</v>
      </c>
      <c r="AH265" s="2">
        <v>2</v>
      </c>
      <c r="AI265" s="2">
        <v>4</v>
      </c>
      <c r="AJ265" s="2">
        <v>3</v>
      </c>
    </row>
    <row r="266" spans="1:36" x14ac:dyDescent="0.3">
      <c r="A266" t="s">
        <v>36</v>
      </c>
      <c r="B266" s="1">
        <v>0</v>
      </c>
      <c r="C266" s="2">
        <v>1</v>
      </c>
      <c r="D266" s="3">
        <v>0</v>
      </c>
      <c r="E266" s="3">
        <v>0</v>
      </c>
      <c r="F266" s="111">
        <f t="shared" si="0"/>
        <v>2024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</row>
    <row r="267" spans="1:36" x14ac:dyDescent="0.3">
      <c r="A267" t="s">
        <v>37</v>
      </c>
      <c r="B267" s="1">
        <v>0</v>
      </c>
      <c r="C267" s="2">
        <v>1</v>
      </c>
      <c r="D267" s="3">
        <v>0</v>
      </c>
      <c r="E267" s="3">
        <v>1</v>
      </c>
      <c r="F267" s="111">
        <f>F229+1</f>
        <v>2024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</row>
  </sheetData>
  <autoFilter ref="A1:AJ267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R195"/>
  <sheetViews>
    <sheetView workbookViewId="0">
      <pane ySplit="1" topLeftCell="A130" activePane="bottomLeft" state="frozen"/>
      <selection pane="bottomLeft" activeCell="H152" sqref="H152"/>
    </sheetView>
  </sheetViews>
  <sheetFormatPr defaultRowHeight="14.4" x14ac:dyDescent="0.3"/>
  <cols>
    <col min="1" max="2" width="34.109375" customWidth="1"/>
    <col min="3" max="3" width="8.88671875" style="1"/>
    <col min="4" max="4" width="8.88671875" style="2"/>
    <col min="5" max="6" width="8.88671875" style="3"/>
    <col min="7" max="7" width="8.88671875" style="2"/>
  </cols>
  <sheetData>
    <row r="1" spans="1:174" s="7" customFormat="1" x14ac:dyDescent="0.3">
      <c r="A1" s="59" t="s">
        <v>38</v>
      </c>
      <c r="B1" s="60" t="s">
        <v>77</v>
      </c>
      <c r="C1" s="61" t="s">
        <v>39</v>
      </c>
      <c r="D1" s="62" t="s">
        <v>40</v>
      </c>
      <c r="E1" s="63" t="s">
        <v>41</v>
      </c>
      <c r="F1" s="64" t="s">
        <v>42</v>
      </c>
      <c r="G1" s="9" t="s">
        <v>43</v>
      </c>
      <c r="H1" s="8" t="s">
        <v>44</v>
      </c>
      <c r="I1" s="8" t="s">
        <v>45</v>
      </c>
      <c r="J1" s="8" t="s">
        <v>46</v>
      </c>
      <c r="K1" s="8" t="s">
        <v>47</v>
      </c>
      <c r="L1" s="8" t="s">
        <v>48</v>
      </c>
      <c r="M1" s="8" t="s">
        <v>49</v>
      </c>
      <c r="N1" s="8" t="s">
        <v>50</v>
      </c>
      <c r="O1" s="8" t="s">
        <v>51</v>
      </c>
      <c r="P1" s="8" t="s">
        <v>52</v>
      </c>
      <c r="Q1" s="8" t="s">
        <v>53</v>
      </c>
      <c r="R1" s="8" t="s">
        <v>54</v>
      </c>
      <c r="S1" s="8" t="s">
        <v>55</v>
      </c>
      <c r="T1" s="8" t="s">
        <v>56</v>
      </c>
      <c r="U1" s="6" t="s">
        <v>57</v>
      </c>
      <c r="V1" s="6" t="s">
        <v>58</v>
      </c>
      <c r="W1" s="6" t="s">
        <v>59</v>
      </c>
      <c r="X1" s="6" t="s">
        <v>60</v>
      </c>
      <c r="Y1" s="6" t="s">
        <v>61</v>
      </c>
      <c r="Z1" s="6" t="s">
        <v>62</v>
      </c>
      <c r="AA1" s="6" t="s">
        <v>63</v>
      </c>
      <c r="AB1" s="6" t="s">
        <v>64</v>
      </c>
      <c r="AC1" s="9" t="s">
        <v>65</v>
      </c>
      <c r="AD1" s="9" t="s">
        <v>66</v>
      </c>
      <c r="AE1" s="9" t="s">
        <v>67</v>
      </c>
      <c r="AF1" s="9" t="s">
        <v>68</v>
      </c>
      <c r="AG1" s="9" t="s">
        <v>69</v>
      </c>
      <c r="AH1" s="9" t="s">
        <v>70</v>
      </c>
      <c r="AI1" s="9" t="s">
        <v>71</v>
      </c>
      <c r="AJ1" s="9" t="s">
        <v>72</v>
      </c>
      <c r="AK1" s="9" t="s">
        <v>73</v>
      </c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</row>
    <row r="2" spans="1:174" x14ac:dyDescent="0.3">
      <c r="A2" s="65" t="s">
        <v>1</v>
      </c>
      <c r="B2" s="19">
        <v>0</v>
      </c>
      <c r="C2" s="22"/>
      <c r="D2" s="23"/>
      <c r="E2" s="24" t="s">
        <v>74</v>
      </c>
      <c r="F2" s="66">
        <v>0</v>
      </c>
      <c r="G2" s="54">
        <v>2018</v>
      </c>
      <c r="H2" s="25"/>
      <c r="I2" s="26">
        <f>'Piket e Fituara'!H2/3</f>
        <v>1</v>
      </c>
      <c r="J2" s="26">
        <f>'Piket e Fituara'!I2/2</f>
        <v>1</v>
      </c>
      <c r="K2" s="26">
        <f>'Piket e Fituara'!J2/4</f>
        <v>0</v>
      </c>
      <c r="L2" s="26">
        <f>'Piket e Fituara'!K2/2</f>
        <v>1</v>
      </c>
      <c r="M2" s="26">
        <f>'Piket e Fituara'!L2/4</f>
        <v>0.25</v>
      </c>
      <c r="N2" s="26">
        <f>'Piket e Fituara'!M2/4</f>
        <v>1</v>
      </c>
      <c r="O2" s="26">
        <f>'Piket e Fituara'!N2/4</f>
        <v>0</v>
      </c>
      <c r="P2" s="25"/>
      <c r="Q2" s="26">
        <f>'Piket e Fituara'!P2/4</f>
        <v>1</v>
      </c>
      <c r="R2" s="25"/>
      <c r="S2" s="25"/>
      <c r="T2" s="26">
        <f>'Piket e Fituara'!S2/2</f>
        <v>1</v>
      </c>
      <c r="U2" s="26">
        <f>'Piket e Fituara'!T2/3</f>
        <v>0</v>
      </c>
      <c r="V2" s="26">
        <f>'Piket e Fituara'!U2/5</f>
        <v>0</v>
      </c>
      <c r="W2" s="26">
        <f>'Piket e Fituara'!V2/5</f>
        <v>0</v>
      </c>
      <c r="X2" s="26">
        <f>'Piket e Fituara'!W2/3</f>
        <v>0.33333333333333331</v>
      </c>
      <c r="Y2" s="25"/>
      <c r="Z2" s="26">
        <f>'Piket e Fituara'!Y2/2</f>
        <v>1</v>
      </c>
      <c r="AA2" s="25"/>
      <c r="AB2" s="26">
        <f>'Piket e Fituara'!AA2/3</f>
        <v>0</v>
      </c>
      <c r="AC2" s="26">
        <f>'Piket e Fituara'!AB2/4</f>
        <v>1</v>
      </c>
      <c r="AD2" s="25"/>
      <c r="AE2" s="26">
        <f>'Piket e Fituara'!AD2/3</f>
        <v>0</v>
      </c>
      <c r="AF2" s="26">
        <f>'Piket e Fituara'!AE2/3</f>
        <v>1</v>
      </c>
      <c r="AG2" s="26">
        <f>'Piket e Fituara'!AF2/2</f>
        <v>1</v>
      </c>
      <c r="AH2" s="25"/>
      <c r="AI2" s="25"/>
      <c r="AJ2" s="25"/>
      <c r="AK2" s="25"/>
    </row>
    <row r="3" spans="1:174" x14ac:dyDescent="0.3">
      <c r="A3" s="65" t="s">
        <v>2</v>
      </c>
      <c r="B3" s="19">
        <v>0</v>
      </c>
      <c r="C3" s="22"/>
      <c r="D3" s="23"/>
      <c r="E3" s="24" t="s">
        <v>74</v>
      </c>
      <c r="F3" s="66">
        <v>0</v>
      </c>
      <c r="G3" s="54">
        <v>2018</v>
      </c>
      <c r="H3" s="25"/>
      <c r="I3" s="26">
        <f>'Piket e Fituara'!H3/3</f>
        <v>1</v>
      </c>
      <c r="J3" s="26">
        <f>'Piket e Fituara'!I3/2</f>
        <v>0</v>
      </c>
      <c r="K3" s="26">
        <f>'Piket e Fituara'!J3/4</f>
        <v>0.5</v>
      </c>
      <c r="L3" s="26">
        <f>'Piket e Fituara'!K3/2</f>
        <v>1</v>
      </c>
      <c r="M3" s="26">
        <f>'Piket e Fituara'!L3/4</f>
        <v>0.25</v>
      </c>
      <c r="N3" s="26">
        <f>'Piket e Fituara'!M3/4</f>
        <v>1</v>
      </c>
      <c r="O3" s="26">
        <f>'Piket e Fituara'!N3/4</f>
        <v>0</v>
      </c>
      <c r="P3" s="25"/>
      <c r="Q3" s="26">
        <f>'Piket e Fituara'!P3/4</f>
        <v>1</v>
      </c>
      <c r="R3" s="25"/>
      <c r="S3" s="25"/>
      <c r="T3" s="26">
        <f>'Piket e Fituara'!S3/2</f>
        <v>1</v>
      </c>
      <c r="U3" s="26">
        <f>'Piket e Fituara'!T3/3</f>
        <v>0.33333333333333331</v>
      </c>
      <c r="V3" s="26">
        <f>'Piket e Fituara'!U3/5</f>
        <v>0</v>
      </c>
      <c r="W3" s="26">
        <f>'Piket e Fituara'!V3/5</f>
        <v>0</v>
      </c>
      <c r="X3" s="26">
        <f>'Piket e Fituara'!W3/3</f>
        <v>1</v>
      </c>
      <c r="Y3" s="25"/>
      <c r="Z3" s="26">
        <f>'Piket e Fituara'!Y3/2</f>
        <v>0</v>
      </c>
      <c r="AA3" s="25"/>
      <c r="AB3" s="26">
        <f>'Piket e Fituara'!AA3/3</f>
        <v>0</v>
      </c>
      <c r="AC3" s="26">
        <f>'Piket e Fituara'!AB3/4</f>
        <v>1</v>
      </c>
      <c r="AD3" s="25"/>
      <c r="AE3" s="26">
        <f>'Piket e Fituara'!AD3/3</f>
        <v>1</v>
      </c>
      <c r="AF3" s="26">
        <f>'Piket e Fituara'!AE3/3</f>
        <v>1</v>
      </c>
      <c r="AG3" s="26">
        <f>'Piket e Fituara'!AF3/2</f>
        <v>1</v>
      </c>
      <c r="AH3" s="25"/>
      <c r="AI3" s="25"/>
      <c r="AJ3" s="25"/>
      <c r="AK3" s="25"/>
    </row>
    <row r="4" spans="1:174" x14ac:dyDescent="0.3">
      <c r="A4" s="65" t="s">
        <v>3</v>
      </c>
      <c r="B4" s="19">
        <v>0</v>
      </c>
      <c r="C4" s="22"/>
      <c r="D4" s="23"/>
      <c r="E4" s="24" t="s">
        <v>75</v>
      </c>
      <c r="F4" s="66">
        <v>1</v>
      </c>
      <c r="G4" s="54">
        <v>2018</v>
      </c>
      <c r="H4" s="25"/>
      <c r="I4" s="26">
        <f>'Piket e Fituara'!H4/3</f>
        <v>1</v>
      </c>
      <c r="J4" s="26">
        <f>'Piket e Fituara'!I4/2</f>
        <v>0</v>
      </c>
      <c r="K4" s="26">
        <f>'Piket e Fituara'!J4/4</f>
        <v>0</v>
      </c>
      <c r="L4" s="26">
        <f>'Piket e Fituara'!K4/2</f>
        <v>0</v>
      </c>
      <c r="M4" s="26">
        <f>'Piket e Fituara'!L4/4</f>
        <v>0</v>
      </c>
      <c r="N4" s="26">
        <f>'Piket e Fituara'!M4/4</f>
        <v>0</v>
      </c>
      <c r="O4" s="26">
        <f>'Piket e Fituara'!N4/4</f>
        <v>0</v>
      </c>
      <c r="P4" s="25"/>
      <c r="Q4" s="26">
        <f>'Piket e Fituara'!P4/4</f>
        <v>1</v>
      </c>
      <c r="R4" s="25"/>
      <c r="S4" s="25"/>
      <c r="T4" s="26">
        <f>'Piket e Fituara'!S4/2</f>
        <v>1</v>
      </c>
      <c r="U4" s="26">
        <f>'Piket e Fituara'!T4/3</f>
        <v>0.33333333333333331</v>
      </c>
      <c r="V4" s="26">
        <f>'Piket e Fituara'!U4/5</f>
        <v>0.2</v>
      </c>
      <c r="W4" s="26">
        <f>'Piket e Fituara'!V4/5</f>
        <v>0</v>
      </c>
      <c r="X4" s="26">
        <f>'Piket e Fituara'!W4/3</f>
        <v>0.33333333333333331</v>
      </c>
      <c r="Y4" s="25"/>
      <c r="Z4" s="26">
        <f>'Piket e Fituara'!Y4/2</f>
        <v>0</v>
      </c>
      <c r="AA4" s="25"/>
      <c r="AB4" s="26">
        <f>'Piket e Fituara'!AA4/3</f>
        <v>0</v>
      </c>
      <c r="AC4" s="26">
        <f>'Piket e Fituara'!AB4/4</f>
        <v>1</v>
      </c>
      <c r="AD4" s="25"/>
      <c r="AE4" s="26">
        <f>'Piket e Fituara'!AD4/3</f>
        <v>0</v>
      </c>
      <c r="AF4" s="26">
        <f>'Piket e Fituara'!AE4/3</f>
        <v>1</v>
      </c>
      <c r="AG4" s="26">
        <f>'Piket e Fituara'!AF4/2</f>
        <v>1</v>
      </c>
      <c r="AH4" s="25"/>
      <c r="AI4" s="25"/>
      <c r="AJ4" s="25"/>
      <c r="AK4" s="25"/>
    </row>
    <row r="5" spans="1:174" x14ac:dyDescent="0.3">
      <c r="A5" s="65" t="s">
        <v>4</v>
      </c>
      <c r="B5" s="19">
        <v>0</v>
      </c>
      <c r="C5" s="22"/>
      <c r="D5" s="23"/>
      <c r="E5" s="24" t="s">
        <v>74</v>
      </c>
      <c r="F5" s="66">
        <v>0</v>
      </c>
      <c r="G5" s="54">
        <v>2018</v>
      </c>
      <c r="H5" s="25"/>
      <c r="I5" s="26">
        <f>'Piket e Fituara'!H5/3</f>
        <v>0</v>
      </c>
      <c r="J5" s="26">
        <f>'Piket e Fituara'!I5/2</f>
        <v>0</v>
      </c>
      <c r="K5" s="26">
        <f>'Piket e Fituara'!J5/4</f>
        <v>0.5</v>
      </c>
      <c r="L5" s="26">
        <f>'Piket e Fituara'!K5/2</f>
        <v>0</v>
      </c>
      <c r="M5" s="26">
        <f>'Piket e Fituara'!L5/4</f>
        <v>0</v>
      </c>
      <c r="N5" s="26">
        <f>'Piket e Fituara'!M5/4</f>
        <v>1</v>
      </c>
      <c r="O5" s="26">
        <f>'Piket e Fituara'!N5/4</f>
        <v>0</v>
      </c>
      <c r="P5" s="25"/>
      <c r="Q5" s="26">
        <f>'Piket e Fituara'!P5/4</f>
        <v>0.5</v>
      </c>
      <c r="R5" s="25"/>
      <c r="S5" s="25"/>
      <c r="T5" s="26">
        <f>'Piket e Fituara'!S5/2</f>
        <v>0</v>
      </c>
      <c r="U5" s="26">
        <f>'Piket e Fituara'!T5/3</f>
        <v>0.33333333333333331</v>
      </c>
      <c r="V5" s="26">
        <f>'Piket e Fituara'!U5/5</f>
        <v>0.2</v>
      </c>
      <c r="W5" s="26">
        <f>'Piket e Fituara'!V5/5</f>
        <v>0</v>
      </c>
      <c r="X5" s="26">
        <f>'Piket e Fituara'!W5/3</f>
        <v>1</v>
      </c>
      <c r="Y5" s="25"/>
      <c r="Z5" s="26">
        <f>'Piket e Fituara'!Y5/2</f>
        <v>1</v>
      </c>
      <c r="AA5" s="25"/>
      <c r="AB5" s="26">
        <f>'Piket e Fituara'!AA5/3</f>
        <v>0</v>
      </c>
      <c r="AC5" s="26">
        <f>'Piket e Fituara'!AB5/4</f>
        <v>1</v>
      </c>
      <c r="AD5" s="25"/>
      <c r="AE5" s="26">
        <f>'Piket e Fituara'!AD5/3</f>
        <v>0</v>
      </c>
      <c r="AF5" s="26">
        <f>'Piket e Fituara'!AE5/3</f>
        <v>1</v>
      </c>
      <c r="AG5" s="26">
        <f>'Piket e Fituara'!AF5/2</f>
        <v>1</v>
      </c>
      <c r="AH5" s="25"/>
      <c r="AI5" s="25"/>
      <c r="AJ5" s="25"/>
      <c r="AK5" s="25"/>
    </row>
    <row r="6" spans="1:174" x14ac:dyDescent="0.3">
      <c r="A6" s="65" t="s">
        <v>76</v>
      </c>
      <c r="B6" s="19">
        <v>389732</v>
      </c>
      <c r="C6" s="22"/>
      <c r="D6" s="23"/>
      <c r="E6" s="24" t="s">
        <v>74</v>
      </c>
      <c r="F6" s="66">
        <v>1</v>
      </c>
      <c r="G6" s="54">
        <v>2018</v>
      </c>
      <c r="H6" s="25"/>
      <c r="I6" s="26">
        <f>'Piket e Fituara'!H6/3</f>
        <v>1</v>
      </c>
      <c r="J6" s="26">
        <f>'Piket e Fituara'!I6/2</f>
        <v>1</v>
      </c>
      <c r="K6" s="26">
        <f>'Piket e Fituara'!J6/4</f>
        <v>0.5</v>
      </c>
      <c r="L6" s="26">
        <f>'Piket e Fituara'!K6/2</f>
        <v>1</v>
      </c>
      <c r="M6" s="26">
        <f>'Piket e Fituara'!L6/4</f>
        <v>0</v>
      </c>
      <c r="N6" s="26">
        <f>'Piket e Fituara'!M6/4</f>
        <v>1</v>
      </c>
      <c r="O6" s="26">
        <f>'Piket e Fituara'!N6/4</f>
        <v>0</v>
      </c>
      <c r="P6" s="25"/>
      <c r="Q6" s="26">
        <f>'Piket e Fituara'!P6/4</f>
        <v>1</v>
      </c>
      <c r="R6" s="25"/>
      <c r="S6" s="25"/>
      <c r="T6" s="26">
        <f>'Piket e Fituara'!S6/2</f>
        <v>0</v>
      </c>
      <c r="U6" s="26">
        <f>'Piket e Fituara'!T6/3</f>
        <v>0.33333333333333331</v>
      </c>
      <c r="V6" s="26">
        <f>'Piket e Fituara'!U6/5</f>
        <v>0.2</v>
      </c>
      <c r="W6" s="26">
        <f>'Piket e Fituara'!V6/5</f>
        <v>0</v>
      </c>
      <c r="X6" s="26">
        <f>'Piket e Fituara'!W6/3</f>
        <v>0.33333333333333331</v>
      </c>
      <c r="Y6" s="25"/>
      <c r="Z6" s="26">
        <f>'Piket e Fituara'!Y6/2</f>
        <v>1</v>
      </c>
      <c r="AA6" s="25"/>
      <c r="AB6" s="26">
        <f>'Piket e Fituara'!AA6/3</f>
        <v>0.33333333333333331</v>
      </c>
      <c r="AC6" s="26">
        <f>'Piket e Fituara'!AB6/4</f>
        <v>1</v>
      </c>
      <c r="AD6" s="25"/>
      <c r="AE6" s="26">
        <f>'Piket e Fituara'!AD6/3</f>
        <v>0</v>
      </c>
      <c r="AF6" s="26">
        <f>'Piket e Fituara'!AE6/3</f>
        <v>0.33333333333333331</v>
      </c>
      <c r="AG6" s="26">
        <f>'Piket e Fituara'!AF6/2</f>
        <v>0.5</v>
      </c>
      <c r="AH6" s="25"/>
      <c r="AI6" s="25"/>
      <c r="AJ6" s="25"/>
      <c r="AK6" s="25"/>
    </row>
    <row r="7" spans="1:174" x14ac:dyDescent="0.3">
      <c r="A7" s="65" t="s">
        <v>5</v>
      </c>
      <c r="B7" s="19">
        <v>430423</v>
      </c>
      <c r="C7" s="22"/>
      <c r="D7" s="23"/>
      <c r="E7" s="24" t="s">
        <v>74</v>
      </c>
      <c r="F7" s="66">
        <v>1</v>
      </c>
      <c r="G7" s="54">
        <v>2018</v>
      </c>
      <c r="H7" s="25"/>
      <c r="I7" s="26">
        <f>'Piket e Fituara'!H7/3</f>
        <v>1</v>
      </c>
      <c r="J7" s="26">
        <f>'Piket e Fituara'!I7/2</f>
        <v>1</v>
      </c>
      <c r="K7" s="26">
        <f>'Piket e Fituara'!J7/4</f>
        <v>0</v>
      </c>
      <c r="L7" s="26">
        <f>'Piket e Fituara'!K7/2</f>
        <v>0.5</v>
      </c>
      <c r="M7" s="26">
        <f>'Piket e Fituara'!L7/4</f>
        <v>0</v>
      </c>
      <c r="N7" s="26">
        <f>'Piket e Fituara'!M7/4</f>
        <v>1</v>
      </c>
      <c r="O7" s="26">
        <f>'Piket e Fituara'!N7/4</f>
        <v>0</v>
      </c>
      <c r="P7" s="25"/>
      <c r="Q7" s="26">
        <f>'Piket e Fituara'!P7/4</f>
        <v>1</v>
      </c>
      <c r="R7" s="25"/>
      <c r="S7" s="25"/>
      <c r="T7" s="26">
        <f>'Piket e Fituara'!S7/2</f>
        <v>1</v>
      </c>
      <c r="U7" s="26">
        <f>'Piket e Fituara'!T7/3</f>
        <v>1</v>
      </c>
      <c r="V7" s="26">
        <f>'Piket e Fituara'!U7/5</f>
        <v>0.2</v>
      </c>
      <c r="W7" s="26">
        <f>'Piket e Fituara'!V7/5</f>
        <v>0.2</v>
      </c>
      <c r="X7" s="26">
        <f>'Piket e Fituara'!W7/3</f>
        <v>1</v>
      </c>
      <c r="Y7" s="25"/>
      <c r="Z7" s="26">
        <f>'Piket e Fituara'!Y7/2</f>
        <v>1</v>
      </c>
      <c r="AA7" s="25"/>
      <c r="AB7" s="26">
        <f>'Piket e Fituara'!AA7/3</f>
        <v>0</v>
      </c>
      <c r="AC7" s="26">
        <f>'Piket e Fituara'!AB7/4</f>
        <v>1</v>
      </c>
      <c r="AD7" s="25"/>
      <c r="AE7" s="26">
        <f>'Piket e Fituara'!AD7/3</f>
        <v>0</v>
      </c>
      <c r="AF7" s="26">
        <f>'Piket e Fituara'!AE7/3</f>
        <v>1</v>
      </c>
      <c r="AG7" s="26">
        <f>'Piket e Fituara'!AF7/2</f>
        <v>1</v>
      </c>
      <c r="AH7" s="25"/>
      <c r="AI7" s="25"/>
      <c r="AJ7" s="25"/>
      <c r="AK7" s="25"/>
    </row>
    <row r="8" spans="1:174" x14ac:dyDescent="0.3">
      <c r="A8" s="65" t="s">
        <v>78</v>
      </c>
      <c r="B8" s="19">
        <v>287151</v>
      </c>
      <c r="C8" s="22"/>
      <c r="D8" s="23"/>
      <c r="E8" s="24" t="s">
        <v>74</v>
      </c>
      <c r="F8" s="66">
        <v>1</v>
      </c>
      <c r="G8" s="54">
        <v>2018</v>
      </c>
      <c r="H8" s="25"/>
      <c r="I8" s="26">
        <f>'Piket e Fituara'!H8/3</f>
        <v>1</v>
      </c>
      <c r="J8" s="26">
        <f>'Piket e Fituara'!I8/2</f>
        <v>1</v>
      </c>
      <c r="K8" s="26">
        <f>'Piket e Fituara'!J8/4</f>
        <v>0</v>
      </c>
      <c r="L8" s="26">
        <f>'Piket e Fituara'!K8/2</f>
        <v>1</v>
      </c>
      <c r="M8" s="26">
        <f>'Piket e Fituara'!L8/4</f>
        <v>0.25</v>
      </c>
      <c r="N8" s="26">
        <f>'Piket e Fituara'!M8/4</f>
        <v>1</v>
      </c>
      <c r="O8" s="26">
        <f>'Piket e Fituara'!N8/4</f>
        <v>0</v>
      </c>
      <c r="P8" s="25"/>
      <c r="Q8" s="26">
        <f>'Piket e Fituara'!P8/4</f>
        <v>1</v>
      </c>
      <c r="R8" s="25"/>
      <c r="S8" s="25"/>
      <c r="T8" s="26">
        <f>'Piket e Fituara'!S8/2</f>
        <v>1</v>
      </c>
      <c r="U8" s="26">
        <f>'Piket e Fituara'!T8/3</f>
        <v>0.33333333333333331</v>
      </c>
      <c r="V8" s="26">
        <f>'Piket e Fituara'!U8/5</f>
        <v>0.2</v>
      </c>
      <c r="W8" s="26">
        <f>'Piket e Fituara'!V8/5</f>
        <v>0.2</v>
      </c>
      <c r="X8" s="26">
        <f>'Piket e Fituara'!W8/3</f>
        <v>1</v>
      </c>
      <c r="Y8" s="25"/>
      <c r="Z8" s="26">
        <f>'Piket e Fituara'!Y8/2</f>
        <v>1</v>
      </c>
      <c r="AA8" s="25"/>
      <c r="AB8" s="26">
        <f>'Piket e Fituara'!AA8/3</f>
        <v>1</v>
      </c>
      <c r="AC8" s="26">
        <f>'Piket e Fituara'!AB8/4</f>
        <v>1</v>
      </c>
      <c r="AD8" s="25"/>
      <c r="AE8" s="26">
        <f>'Piket e Fituara'!AD8/3</f>
        <v>0</v>
      </c>
      <c r="AF8" s="26">
        <f>'Piket e Fituara'!AE8/3</f>
        <v>1</v>
      </c>
      <c r="AG8" s="26">
        <f>'Piket e Fituara'!AF8/2</f>
        <v>0</v>
      </c>
      <c r="AH8" s="25"/>
      <c r="AI8" s="25"/>
      <c r="AJ8" s="25"/>
      <c r="AK8" s="25"/>
    </row>
    <row r="9" spans="1:174" x14ac:dyDescent="0.3">
      <c r="A9" s="65" t="s">
        <v>79</v>
      </c>
      <c r="B9" s="19">
        <v>53998</v>
      </c>
      <c r="C9" s="22"/>
      <c r="D9" s="23"/>
      <c r="E9" s="24" t="s">
        <v>74</v>
      </c>
      <c r="F9" s="66">
        <v>1</v>
      </c>
      <c r="G9" s="54">
        <v>2018</v>
      </c>
      <c r="H9" s="25"/>
      <c r="I9" s="26">
        <f>'Piket e Fituara'!H9/3</f>
        <v>1</v>
      </c>
      <c r="J9" s="26">
        <f>'Piket e Fituara'!I9/2</f>
        <v>0</v>
      </c>
      <c r="K9" s="26">
        <f>'Piket e Fituara'!J9/4</f>
        <v>0.5</v>
      </c>
      <c r="L9" s="26">
        <f>'Piket e Fituara'!K9/2</f>
        <v>0</v>
      </c>
      <c r="M9" s="26">
        <f>'Piket e Fituara'!L9/4</f>
        <v>0.25</v>
      </c>
      <c r="N9" s="26">
        <f>'Piket e Fituara'!M9/4</f>
        <v>0</v>
      </c>
      <c r="O9" s="26">
        <f>'Piket e Fituara'!N9/4</f>
        <v>0</v>
      </c>
      <c r="P9" s="25"/>
      <c r="Q9" s="26">
        <f>'Piket e Fituara'!P9/4</f>
        <v>0.5</v>
      </c>
      <c r="R9" s="25"/>
      <c r="S9" s="25"/>
      <c r="T9" s="26">
        <f>'Piket e Fituara'!S9/2</f>
        <v>0</v>
      </c>
      <c r="U9" s="26">
        <f>'Piket e Fituara'!T9/3</f>
        <v>1</v>
      </c>
      <c r="V9" s="26">
        <f>'Piket e Fituara'!U9/5</f>
        <v>0.2</v>
      </c>
      <c r="W9" s="26">
        <f>'Piket e Fituara'!V9/5</f>
        <v>0</v>
      </c>
      <c r="X9" s="26">
        <f>'Piket e Fituara'!W9/3</f>
        <v>1</v>
      </c>
      <c r="Y9" s="25"/>
      <c r="Z9" s="26">
        <f>'Piket e Fituara'!Y9/2</f>
        <v>1</v>
      </c>
      <c r="AA9" s="25"/>
      <c r="AB9" s="26">
        <f>'Piket e Fituara'!AA9/3</f>
        <v>0</v>
      </c>
      <c r="AC9" s="26">
        <f>'Piket e Fituara'!AB9/4</f>
        <v>0</v>
      </c>
      <c r="AD9" s="25"/>
      <c r="AE9" s="26">
        <f>'Piket e Fituara'!AD9/3</f>
        <v>0</v>
      </c>
      <c r="AF9" s="26">
        <f>'Piket e Fituara'!AE9/3</f>
        <v>0</v>
      </c>
      <c r="AG9" s="26">
        <f>'Piket e Fituara'!AF9/2</f>
        <v>1</v>
      </c>
      <c r="AH9" s="25"/>
      <c r="AI9" s="25"/>
      <c r="AJ9" s="25"/>
      <c r="AK9" s="25"/>
    </row>
    <row r="10" spans="1:174" x14ac:dyDescent="0.3">
      <c r="A10" s="65" t="s">
        <v>8</v>
      </c>
      <c r="B10" s="19">
        <v>49315</v>
      </c>
      <c r="C10" s="22"/>
      <c r="D10" s="23"/>
      <c r="E10" s="24" t="s">
        <v>74</v>
      </c>
      <c r="F10" s="66">
        <v>1</v>
      </c>
      <c r="G10" s="54">
        <v>2018</v>
      </c>
      <c r="H10" s="25"/>
      <c r="I10" s="26">
        <f>'Piket e Fituara'!H10/3</f>
        <v>1</v>
      </c>
      <c r="J10" s="26">
        <f>'Piket e Fituara'!I10/2</f>
        <v>1</v>
      </c>
      <c r="K10" s="26">
        <f>'Piket e Fituara'!J10/4</f>
        <v>0.5</v>
      </c>
      <c r="L10" s="26">
        <f>'Piket e Fituara'!K10/2</f>
        <v>1</v>
      </c>
      <c r="M10" s="26">
        <f>'Piket e Fituara'!L10/4</f>
        <v>0.25</v>
      </c>
      <c r="N10" s="26">
        <f>'Piket e Fituara'!M10/4</f>
        <v>1</v>
      </c>
      <c r="O10" s="26">
        <f>'Piket e Fituara'!N10/4</f>
        <v>0</v>
      </c>
      <c r="P10" s="25"/>
      <c r="Q10" s="26">
        <f>'Piket e Fituara'!P10/4</f>
        <v>1</v>
      </c>
      <c r="R10" s="25"/>
      <c r="S10" s="25"/>
      <c r="T10" s="26">
        <f>'Piket e Fituara'!S10/2</f>
        <v>0</v>
      </c>
      <c r="U10" s="26">
        <f>'Piket e Fituara'!T10/3</f>
        <v>1</v>
      </c>
      <c r="V10" s="26">
        <f>'Piket e Fituara'!U10/5</f>
        <v>0.2</v>
      </c>
      <c r="W10" s="26">
        <f>'Piket e Fituara'!V10/5</f>
        <v>0</v>
      </c>
      <c r="X10" s="26">
        <f>'Piket e Fituara'!W10/3</f>
        <v>1</v>
      </c>
      <c r="Y10" s="25"/>
      <c r="Z10" s="26">
        <f>'Piket e Fituara'!Y10/2</f>
        <v>1</v>
      </c>
      <c r="AA10" s="25"/>
      <c r="AB10" s="26">
        <f>'Piket e Fituara'!AA10/3</f>
        <v>0</v>
      </c>
      <c r="AC10" s="26">
        <f>'Piket e Fituara'!AB10/4</f>
        <v>1</v>
      </c>
      <c r="AD10" s="25"/>
      <c r="AE10" s="26">
        <f>'Piket e Fituara'!AD10/3</f>
        <v>0</v>
      </c>
      <c r="AF10" s="26">
        <f>'Piket e Fituara'!AE10/3</f>
        <v>0.33333333333333331</v>
      </c>
      <c r="AG10" s="26">
        <f>'Piket e Fituara'!AF10/2</f>
        <v>0.5</v>
      </c>
      <c r="AH10" s="25"/>
      <c r="AI10" s="25"/>
      <c r="AJ10" s="25"/>
      <c r="AK10" s="25"/>
    </row>
    <row r="11" spans="1:174" x14ac:dyDescent="0.3">
      <c r="A11" s="65" t="s">
        <v>9</v>
      </c>
      <c r="B11" s="19">
        <v>0</v>
      </c>
      <c r="C11" s="22"/>
      <c r="D11" s="23"/>
      <c r="E11" s="24" t="s">
        <v>74</v>
      </c>
      <c r="F11" s="66">
        <v>0</v>
      </c>
      <c r="G11" s="54">
        <v>2018</v>
      </c>
      <c r="H11" s="25"/>
      <c r="I11" s="26">
        <f>'Piket e Fituara'!H11/3</f>
        <v>1</v>
      </c>
      <c r="J11" s="26">
        <f>'Piket e Fituara'!I11/2</f>
        <v>1</v>
      </c>
      <c r="K11" s="26">
        <f>'Piket e Fituara'!J11/4</f>
        <v>0.5</v>
      </c>
      <c r="L11" s="26">
        <f>'Piket e Fituara'!K11/2</f>
        <v>1</v>
      </c>
      <c r="M11" s="26">
        <f>'Piket e Fituara'!L11/4</f>
        <v>0</v>
      </c>
      <c r="N11" s="26">
        <f>'Piket e Fituara'!M11/4</f>
        <v>1</v>
      </c>
      <c r="O11" s="26">
        <f>'Piket e Fituara'!N11/4</f>
        <v>0</v>
      </c>
      <c r="P11" s="25"/>
      <c r="Q11" s="26">
        <f>'Piket e Fituara'!P11/4</f>
        <v>1</v>
      </c>
      <c r="R11" s="25"/>
      <c r="S11" s="25"/>
      <c r="T11" s="26">
        <f>'Piket e Fituara'!S11/2</f>
        <v>1</v>
      </c>
      <c r="U11" s="26">
        <f>'Piket e Fituara'!T11/3</f>
        <v>1</v>
      </c>
      <c r="V11" s="26">
        <f>'Piket e Fituara'!U11/5</f>
        <v>0.2</v>
      </c>
      <c r="W11" s="26">
        <f>'Piket e Fituara'!V11/5</f>
        <v>0.2</v>
      </c>
      <c r="X11" s="26">
        <f>'Piket e Fituara'!W11/3</f>
        <v>1</v>
      </c>
      <c r="Y11" s="25"/>
      <c r="Z11" s="26">
        <f>'Piket e Fituara'!Y11/2</f>
        <v>1</v>
      </c>
      <c r="AA11" s="25"/>
      <c r="AB11" s="26">
        <f>'Piket e Fituara'!AA11/3</f>
        <v>0</v>
      </c>
      <c r="AC11" s="26">
        <f>'Piket e Fituara'!AB11/4</f>
        <v>1</v>
      </c>
      <c r="AD11" s="25"/>
      <c r="AE11" s="26">
        <f>'Piket e Fituara'!AD11/3</f>
        <v>0</v>
      </c>
      <c r="AF11" s="26">
        <f>'Piket e Fituara'!AE11/3</f>
        <v>1</v>
      </c>
      <c r="AG11" s="26">
        <f>'Piket e Fituara'!AF11/2</f>
        <v>1</v>
      </c>
      <c r="AH11" s="25"/>
      <c r="AI11" s="25"/>
      <c r="AJ11" s="25"/>
      <c r="AK11" s="25"/>
    </row>
    <row r="12" spans="1:174" x14ac:dyDescent="0.3">
      <c r="A12" s="65" t="s">
        <v>10</v>
      </c>
      <c r="B12" s="19">
        <v>187254</v>
      </c>
      <c r="C12" s="22"/>
      <c r="D12" s="23"/>
      <c r="E12" s="24" t="s">
        <v>74</v>
      </c>
      <c r="F12" s="66">
        <v>1</v>
      </c>
      <c r="G12" s="54">
        <v>2018</v>
      </c>
      <c r="H12" s="25"/>
      <c r="I12" s="26">
        <f>'Piket e Fituara'!H12/3</f>
        <v>1</v>
      </c>
      <c r="J12" s="26">
        <f>'Piket e Fituara'!I12/2</f>
        <v>1</v>
      </c>
      <c r="K12" s="26">
        <f>'Piket e Fituara'!J12/4</f>
        <v>0.5</v>
      </c>
      <c r="L12" s="26">
        <f>'Piket e Fituara'!K12/2</f>
        <v>1</v>
      </c>
      <c r="M12" s="26">
        <f>'Piket e Fituara'!L12/4</f>
        <v>1</v>
      </c>
      <c r="N12" s="26">
        <f>'Piket e Fituara'!M12/4</f>
        <v>1</v>
      </c>
      <c r="O12" s="26">
        <f>'Piket e Fituara'!N12/4</f>
        <v>0</v>
      </c>
      <c r="P12" s="25"/>
      <c r="Q12" s="26">
        <f>'Piket e Fituara'!P12/4</f>
        <v>1</v>
      </c>
      <c r="R12" s="25"/>
      <c r="S12" s="25"/>
      <c r="T12" s="26">
        <f>'Piket e Fituara'!S12/2</f>
        <v>1</v>
      </c>
      <c r="U12" s="26">
        <f>'Piket e Fituara'!T12/3</f>
        <v>0.33333333333333331</v>
      </c>
      <c r="V12" s="26">
        <f>'Piket e Fituara'!U12/5</f>
        <v>0.2</v>
      </c>
      <c r="W12" s="26">
        <f>'Piket e Fituara'!V12/5</f>
        <v>0.2</v>
      </c>
      <c r="X12" s="26">
        <f>'Piket e Fituara'!W12/3</f>
        <v>0.33333333333333331</v>
      </c>
      <c r="Y12" s="25"/>
      <c r="Z12" s="26">
        <f>'Piket e Fituara'!Y12/2</f>
        <v>1</v>
      </c>
      <c r="AA12" s="25"/>
      <c r="AB12" s="26">
        <f>'Piket e Fituara'!AA12/3</f>
        <v>0</v>
      </c>
      <c r="AC12" s="26">
        <f>'Piket e Fituara'!AB12/4</f>
        <v>1</v>
      </c>
      <c r="AD12" s="25"/>
      <c r="AE12" s="26">
        <f>'Piket e Fituara'!AD12/3</f>
        <v>0</v>
      </c>
      <c r="AF12" s="26">
        <f>'Piket e Fituara'!AE12/3</f>
        <v>1</v>
      </c>
      <c r="AG12" s="26">
        <f>'Piket e Fituara'!AF12/2</f>
        <v>1</v>
      </c>
      <c r="AH12" s="25"/>
      <c r="AI12" s="25"/>
      <c r="AJ12" s="25"/>
      <c r="AK12" s="25"/>
    </row>
    <row r="13" spans="1:174" x14ac:dyDescent="0.3">
      <c r="A13" s="65" t="s">
        <v>11</v>
      </c>
      <c r="B13" s="19">
        <v>169508</v>
      </c>
      <c r="C13" s="22"/>
      <c r="D13" s="23"/>
      <c r="E13" s="24" t="s">
        <v>74</v>
      </c>
      <c r="F13" s="66">
        <v>1</v>
      </c>
      <c r="G13" s="54">
        <v>2018</v>
      </c>
      <c r="H13" s="25"/>
      <c r="I13" s="26">
        <f>'Piket e Fituara'!H13/3</f>
        <v>1</v>
      </c>
      <c r="J13" s="26">
        <f>'Piket e Fituara'!I13/2</f>
        <v>1</v>
      </c>
      <c r="K13" s="26">
        <f>'Piket e Fituara'!J13/4</f>
        <v>0.5</v>
      </c>
      <c r="L13" s="26">
        <f>'Piket e Fituara'!K13/2</f>
        <v>1</v>
      </c>
      <c r="M13" s="26">
        <f>'Piket e Fituara'!L13/4</f>
        <v>0.25</v>
      </c>
      <c r="N13" s="26">
        <f>'Piket e Fituara'!M13/4</f>
        <v>1</v>
      </c>
      <c r="O13" s="26">
        <f>'Piket e Fituara'!N13/4</f>
        <v>0</v>
      </c>
      <c r="P13" s="25"/>
      <c r="Q13" s="26">
        <f>'Piket e Fituara'!P13/4</f>
        <v>1</v>
      </c>
      <c r="R13" s="25"/>
      <c r="S13" s="25"/>
      <c r="T13" s="26">
        <f>'Piket e Fituara'!S13/2</f>
        <v>1</v>
      </c>
      <c r="U13" s="26">
        <f>'Piket e Fituara'!T13/3</f>
        <v>1</v>
      </c>
      <c r="V13" s="26">
        <f>'Piket e Fituara'!U13/5</f>
        <v>0.2</v>
      </c>
      <c r="W13" s="26">
        <f>'Piket e Fituara'!V13/5</f>
        <v>0.2</v>
      </c>
      <c r="X13" s="26">
        <f>'Piket e Fituara'!W13/3</f>
        <v>1</v>
      </c>
      <c r="Y13" s="25"/>
      <c r="Z13" s="26">
        <f>'Piket e Fituara'!Y13/2</f>
        <v>1</v>
      </c>
      <c r="AA13" s="25"/>
      <c r="AB13" s="26">
        <f>'Piket e Fituara'!AA13/3</f>
        <v>0</v>
      </c>
      <c r="AC13" s="26">
        <f>'Piket e Fituara'!AB13/4</f>
        <v>1</v>
      </c>
      <c r="AD13" s="25"/>
      <c r="AE13" s="26">
        <f>'Piket e Fituara'!AD13/3</f>
        <v>0</v>
      </c>
      <c r="AF13" s="26">
        <f>'Piket e Fituara'!AE13/3</f>
        <v>0.33333333333333331</v>
      </c>
      <c r="AG13" s="26">
        <f>'Piket e Fituara'!AF13/2</f>
        <v>0.5</v>
      </c>
      <c r="AH13" s="25"/>
      <c r="AI13" s="25"/>
      <c r="AJ13" s="25"/>
      <c r="AK13" s="25"/>
    </row>
    <row r="14" spans="1:174" x14ac:dyDescent="0.3">
      <c r="A14" s="65" t="s">
        <v>12</v>
      </c>
      <c r="B14" s="19">
        <v>0</v>
      </c>
      <c r="C14" s="22"/>
      <c r="D14" s="23"/>
      <c r="E14" s="24" t="s">
        <v>74</v>
      </c>
      <c r="F14" s="66">
        <v>0</v>
      </c>
      <c r="G14" s="54">
        <v>2018</v>
      </c>
      <c r="H14" s="25"/>
      <c r="I14" s="26">
        <f>'Piket e Fituara'!H14/3</f>
        <v>0</v>
      </c>
      <c r="J14" s="26">
        <f>'Piket e Fituara'!I14/2</f>
        <v>0</v>
      </c>
      <c r="K14" s="26">
        <f>'Piket e Fituara'!J14/4</f>
        <v>0.5</v>
      </c>
      <c r="L14" s="26">
        <f>'Piket e Fituara'!K14/2</f>
        <v>0.5</v>
      </c>
      <c r="M14" s="26">
        <f>'Piket e Fituara'!L14/4</f>
        <v>0</v>
      </c>
      <c r="N14" s="26">
        <f>'Piket e Fituara'!M14/4</f>
        <v>0.5</v>
      </c>
      <c r="O14" s="26">
        <f>'Piket e Fituara'!N14/4</f>
        <v>0</v>
      </c>
      <c r="P14" s="25"/>
      <c r="Q14" s="26">
        <f>'Piket e Fituara'!P14/4</f>
        <v>1</v>
      </c>
      <c r="R14" s="25"/>
      <c r="S14" s="25"/>
      <c r="T14" s="26">
        <f>'Piket e Fituara'!S14/2</f>
        <v>0</v>
      </c>
      <c r="U14" s="26">
        <f>'Piket e Fituara'!T14/3</f>
        <v>0.33333333333333331</v>
      </c>
      <c r="V14" s="26">
        <f>'Piket e Fituara'!U14/5</f>
        <v>0.2</v>
      </c>
      <c r="W14" s="26">
        <f>'Piket e Fituara'!V14/5</f>
        <v>0.2</v>
      </c>
      <c r="X14" s="26">
        <f>'Piket e Fituara'!W14/3</f>
        <v>1</v>
      </c>
      <c r="Y14" s="25"/>
      <c r="Z14" s="26">
        <f>'Piket e Fituara'!Y14/2</f>
        <v>1</v>
      </c>
      <c r="AA14" s="25"/>
      <c r="AB14" s="26">
        <f>'Piket e Fituara'!AA14/3</f>
        <v>0.33333333333333331</v>
      </c>
      <c r="AC14" s="26">
        <f>'Piket e Fituara'!AB14/4</f>
        <v>1</v>
      </c>
      <c r="AD14" s="25"/>
      <c r="AE14" s="26">
        <f>'Piket e Fituara'!AD14/3</f>
        <v>0</v>
      </c>
      <c r="AF14" s="26">
        <f>'Piket e Fituara'!AE14/3</f>
        <v>0.33333333333333331</v>
      </c>
      <c r="AG14" s="26">
        <f>'Piket e Fituara'!AF14/2</f>
        <v>1</v>
      </c>
      <c r="AH14" s="25"/>
      <c r="AI14" s="25"/>
      <c r="AJ14" s="25"/>
      <c r="AK14" s="25"/>
    </row>
    <row r="15" spans="1:174" x14ac:dyDescent="0.3">
      <c r="A15" s="65" t="s">
        <v>13</v>
      </c>
      <c r="B15" s="19">
        <v>183976</v>
      </c>
      <c r="C15" s="22"/>
      <c r="D15" s="23"/>
      <c r="E15" s="24" t="s">
        <v>74</v>
      </c>
      <c r="F15" s="66">
        <v>1</v>
      </c>
      <c r="G15" s="54">
        <v>2018</v>
      </c>
      <c r="H15" s="25"/>
      <c r="I15" s="26">
        <f>'Piket e Fituara'!H15/3</f>
        <v>1</v>
      </c>
      <c r="J15" s="26">
        <f>'Piket e Fituara'!I15/2</f>
        <v>0</v>
      </c>
      <c r="K15" s="26">
        <f>'Piket e Fituara'!J15/4</f>
        <v>0.5</v>
      </c>
      <c r="L15" s="26">
        <f>'Piket e Fituara'!K15/2</f>
        <v>1</v>
      </c>
      <c r="M15" s="26">
        <f>'Piket e Fituara'!L15/4</f>
        <v>0</v>
      </c>
      <c r="N15" s="26">
        <f>'Piket e Fituara'!M15/4</f>
        <v>1</v>
      </c>
      <c r="O15" s="26">
        <f>'Piket e Fituara'!N15/4</f>
        <v>0</v>
      </c>
      <c r="P15" s="25"/>
      <c r="Q15" s="26">
        <f>'Piket e Fituara'!P15/4</f>
        <v>1</v>
      </c>
      <c r="R15" s="25"/>
      <c r="S15" s="25"/>
      <c r="T15" s="26">
        <f>'Piket e Fituara'!S15/2</f>
        <v>1</v>
      </c>
      <c r="U15" s="26">
        <f>'Piket e Fituara'!T15/3</f>
        <v>1</v>
      </c>
      <c r="V15" s="26">
        <f>'Piket e Fituara'!U15/5</f>
        <v>0.2</v>
      </c>
      <c r="W15" s="26">
        <f>'Piket e Fituara'!V15/5</f>
        <v>0.2</v>
      </c>
      <c r="X15" s="26">
        <f>'Piket e Fituara'!W15/3</f>
        <v>1</v>
      </c>
      <c r="Y15" s="25"/>
      <c r="Z15" s="26">
        <f>'Piket e Fituara'!Y15/2</f>
        <v>0</v>
      </c>
      <c r="AA15" s="25"/>
      <c r="AB15" s="26">
        <f>'Piket e Fituara'!AA15/3</f>
        <v>0</v>
      </c>
      <c r="AC15" s="26">
        <f>'Piket e Fituara'!AB15/4</f>
        <v>1</v>
      </c>
      <c r="AD15" s="25"/>
      <c r="AE15" s="26">
        <f>'Piket e Fituara'!AD15/3</f>
        <v>0</v>
      </c>
      <c r="AF15" s="26">
        <f>'Piket e Fituara'!AE15/3</f>
        <v>1</v>
      </c>
      <c r="AG15" s="26">
        <f>'Piket e Fituara'!AF15/2</f>
        <v>0.5</v>
      </c>
      <c r="AH15" s="25"/>
      <c r="AI15" s="25"/>
      <c r="AJ15" s="25"/>
      <c r="AK15" s="25"/>
    </row>
    <row r="16" spans="1:174" x14ac:dyDescent="0.3">
      <c r="A16" s="65" t="s">
        <v>80</v>
      </c>
      <c r="B16" s="19">
        <v>11895</v>
      </c>
      <c r="C16" s="22"/>
      <c r="D16" s="23"/>
      <c r="E16" s="24" t="s">
        <v>74</v>
      </c>
      <c r="F16" s="66">
        <v>1</v>
      </c>
      <c r="G16" s="54">
        <v>2018</v>
      </c>
      <c r="H16" s="25"/>
      <c r="I16" s="26">
        <f>'Piket e Fituara'!H16/3</f>
        <v>1</v>
      </c>
      <c r="J16" s="26">
        <f>'Piket e Fituara'!I16/2</f>
        <v>0</v>
      </c>
      <c r="K16" s="26">
        <f>'Piket e Fituara'!J16/4</f>
        <v>0.5</v>
      </c>
      <c r="L16" s="26">
        <f>'Piket e Fituara'!K16/2</f>
        <v>1</v>
      </c>
      <c r="M16" s="26">
        <f>'Piket e Fituara'!L16/4</f>
        <v>0.25</v>
      </c>
      <c r="N16" s="26">
        <f>'Piket e Fituara'!M16/4</f>
        <v>0</v>
      </c>
      <c r="O16" s="26">
        <f>'Piket e Fituara'!N16/4</f>
        <v>0</v>
      </c>
      <c r="P16" s="25"/>
      <c r="Q16" s="26">
        <f>'Piket e Fituara'!P16/4</f>
        <v>0.5</v>
      </c>
      <c r="R16" s="25"/>
      <c r="S16" s="25"/>
      <c r="T16" s="26">
        <f>'Piket e Fituara'!S16/2</f>
        <v>0</v>
      </c>
      <c r="U16" s="26">
        <f>'Piket e Fituara'!T16/3</f>
        <v>0</v>
      </c>
      <c r="V16" s="26">
        <f>'Piket e Fituara'!U16/5</f>
        <v>0.2</v>
      </c>
      <c r="W16" s="26">
        <f>'Piket e Fituara'!V16/5</f>
        <v>0</v>
      </c>
      <c r="X16" s="26">
        <f>'Piket e Fituara'!W16/3</f>
        <v>1</v>
      </c>
      <c r="Y16" s="25"/>
      <c r="Z16" s="26">
        <f>'Piket e Fituara'!Y16/2</f>
        <v>0</v>
      </c>
      <c r="AA16" s="25"/>
      <c r="AB16" s="26">
        <f>'Piket e Fituara'!AA16/3</f>
        <v>0.33333333333333331</v>
      </c>
      <c r="AC16" s="26">
        <f>'Piket e Fituara'!AB16/4</f>
        <v>1</v>
      </c>
      <c r="AD16" s="25"/>
      <c r="AE16" s="26">
        <f>'Piket e Fituara'!AD16/3</f>
        <v>0</v>
      </c>
      <c r="AF16" s="26">
        <f>'Piket e Fituara'!AE16/3</f>
        <v>0</v>
      </c>
      <c r="AG16" s="26">
        <f>'Piket e Fituara'!AF16/2</f>
        <v>0</v>
      </c>
      <c r="AH16" s="25"/>
      <c r="AI16" s="25"/>
      <c r="AJ16" s="25"/>
      <c r="AK16" s="25"/>
    </row>
    <row r="17" spans="1:37" x14ac:dyDescent="0.3">
      <c r="A17" s="65" t="s">
        <v>81</v>
      </c>
      <c r="B17" s="19">
        <v>7685</v>
      </c>
      <c r="C17" s="22"/>
      <c r="D17" s="23"/>
      <c r="E17" s="24" t="s">
        <v>74</v>
      </c>
      <c r="F17" s="66">
        <v>1</v>
      </c>
      <c r="G17" s="54">
        <v>2018</v>
      </c>
      <c r="H17" s="25"/>
      <c r="I17" s="26">
        <f>'Piket e Fituara'!H17/3</f>
        <v>0</v>
      </c>
      <c r="J17" s="26">
        <f>'Piket e Fituara'!I17/2</f>
        <v>0</v>
      </c>
      <c r="K17" s="26">
        <f>'Piket e Fituara'!J17/4</f>
        <v>0</v>
      </c>
      <c r="L17" s="26">
        <f>'Piket e Fituara'!K17/2</f>
        <v>0</v>
      </c>
      <c r="M17" s="26">
        <f>'Piket e Fituara'!L17/4</f>
        <v>0</v>
      </c>
      <c r="N17" s="26">
        <f>'Piket e Fituara'!M17/4</f>
        <v>0</v>
      </c>
      <c r="O17" s="26">
        <f>'Piket e Fituara'!N17/4</f>
        <v>0</v>
      </c>
      <c r="P17" s="25"/>
      <c r="Q17" s="26">
        <f>'Piket e Fituara'!P17/4</f>
        <v>0</v>
      </c>
      <c r="R17" s="25"/>
      <c r="S17" s="25"/>
      <c r="T17" s="26">
        <f>'Piket e Fituara'!S17/2</f>
        <v>0</v>
      </c>
      <c r="U17" s="26">
        <f>'Piket e Fituara'!T17/3</f>
        <v>0</v>
      </c>
      <c r="V17" s="26">
        <f>'Piket e Fituara'!U17/5</f>
        <v>0</v>
      </c>
      <c r="W17" s="26">
        <f>'Piket e Fituara'!V17/5</f>
        <v>0.4</v>
      </c>
      <c r="X17" s="26">
        <f>'Piket e Fituara'!W17/3</f>
        <v>0</v>
      </c>
      <c r="Y17" s="25"/>
      <c r="Z17" s="26">
        <f>'Piket e Fituara'!Y17/2</f>
        <v>0</v>
      </c>
      <c r="AA17" s="25"/>
      <c r="AB17" s="26">
        <f>'Piket e Fituara'!AA17/3</f>
        <v>0</v>
      </c>
      <c r="AC17" s="26">
        <f>'Piket e Fituara'!AB17/4</f>
        <v>0</v>
      </c>
      <c r="AD17" s="25"/>
      <c r="AE17" s="26">
        <f>'Piket e Fituara'!AD17/3</f>
        <v>0</v>
      </c>
      <c r="AF17" s="26">
        <f>'Piket e Fituara'!AE17/3</f>
        <v>0</v>
      </c>
      <c r="AG17" s="26">
        <f>'Piket e Fituara'!AF17/2</f>
        <v>0</v>
      </c>
      <c r="AH17" s="25"/>
      <c r="AI17" s="25"/>
      <c r="AJ17" s="25"/>
      <c r="AK17" s="25"/>
    </row>
    <row r="18" spans="1:37" x14ac:dyDescent="0.3">
      <c r="A18" s="65" t="s">
        <v>16</v>
      </c>
      <c r="B18" s="19">
        <v>400068</v>
      </c>
      <c r="C18" s="22"/>
      <c r="D18" s="23"/>
      <c r="E18" s="24" t="s">
        <v>74</v>
      </c>
      <c r="F18" s="66">
        <v>1</v>
      </c>
      <c r="G18" s="54">
        <v>2018</v>
      </c>
      <c r="H18" s="25"/>
      <c r="I18" s="26">
        <f>'Piket e Fituara'!H18/3</f>
        <v>1</v>
      </c>
      <c r="J18" s="26">
        <f>'Piket e Fituara'!I18/2</f>
        <v>1</v>
      </c>
      <c r="K18" s="26">
        <f>'Piket e Fituara'!J18/4</f>
        <v>0</v>
      </c>
      <c r="L18" s="26">
        <f>'Piket e Fituara'!K18/2</f>
        <v>1</v>
      </c>
      <c r="M18" s="26">
        <f>'Piket e Fituara'!L18/4</f>
        <v>0.25</v>
      </c>
      <c r="N18" s="26">
        <f>'Piket e Fituara'!M18/4</f>
        <v>0.25</v>
      </c>
      <c r="O18" s="26">
        <f>'Piket e Fituara'!N18/4</f>
        <v>0</v>
      </c>
      <c r="P18" s="25"/>
      <c r="Q18" s="26">
        <f>'Piket e Fituara'!P18/4</f>
        <v>1</v>
      </c>
      <c r="R18" s="25"/>
      <c r="S18" s="25"/>
      <c r="T18" s="26">
        <f>'Piket e Fituara'!S18/2</f>
        <v>1</v>
      </c>
      <c r="U18" s="26">
        <f>'Piket e Fituara'!T18/3</f>
        <v>1</v>
      </c>
      <c r="V18" s="26">
        <f>'Piket e Fituara'!U18/5</f>
        <v>0.2</v>
      </c>
      <c r="W18" s="26">
        <f>'Piket e Fituara'!V18/5</f>
        <v>0.2</v>
      </c>
      <c r="X18" s="26">
        <f>'Piket e Fituara'!W18/3</f>
        <v>1</v>
      </c>
      <c r="Y18" s="25"/>
      <c r="Z18" s="26">
        <f>'Piket e Fituara'!Y18/2</f>
        <v>1</v>
      </c>
      <c r="AA18" s="25"/>
      <c r="AB18" s="26">
        <f>'Piket e Fituara'!AA18/3</f>
        <v>0</v>
      </c>
      <c r="AC18" s="26">
        <f>'Piket e Fituara'!AB18/4</f>
        <v>1</v>
      </c>
      <c r="AD18" s="25"/>
      <c r="AE18" s="26">
        <f>'Piket e Fituara'!AD18/3</f>
        <v>1</v>
      </c>
      <c r="AF18" s="26">
        <f>'Piket e Fituara'!AE18/3</f>
        <v>1</v>
      </c>
      <c r="AG18" s="26">
        <f>'Piket e Fituara'!AF18/2</f>
        <v>1</v>
      </c>
      <c r="AH18" s="25"/>
      <c r="AI18" s="25"/>
      <c r="AJ18" s="25"/>
      <c r="AK18" s="25"/>
    </row>
    <row r="19" spans="1:37" x14ac:dyDescent="0.3">
      <c r="A19" s="65" t="s">
        <v>17</v>
      </c>
      <c r="B19" s="19">
        <v>203147</v>
      </c>
      <c r="C19" s="22"/>
      <c r="D19" s="23"/>
      <c r="E19" s="24" t="s">
        <v>74</v>
      </c>
      <c r="F19" s="66">
        <v>1</v>
      </c>
      <c r="G19" s="54">
        <v>2018</v>
      </c>
      <c r="H19" s="25"/>
      <c r="I19" s="26">
        <f>'Piket e Fituara'!H19/3</f>
        <v>1</v>
      </c>
      <c r="J19" s="26">
        <f>'Piket e Fituara'!I19/2</f>
        <v>0</v>
      </c>
      <c r="K19" s="26">
        <f>'Piket e Fituara'!J19/4</f>
        <v>0.5</v>
      </c>
      <c r="L19" s="26">
        <f>'Piket e Fituara'!K19/2</f>
        <v>1</v>
      </c>
      <c r="M19" s="26">
        <f>'Piket e Fituara'!L19/4</f>
        <v>0</v>
      </c>
      <c r="N19" s="26">
        <f>'Piket e Fituara'!M19/4</f>
        <v>0</v>
      </c>
      <c r="O19" s="26">
        <f>'Piket e Fituara'!N19/4</f>
        <v>0</v>
      </c>
      <c r="P19" s="25"/>
      <c r="Q19" s="26">
        <f>'Piket e Fituara'!P19/4</f>
        <v>1</v>
      </c>
      <c r="R19" s="25"/>
      <c r="S19" s="25"/>
      <c r="T19" s="26">
        <f>'Piket e Fituara'!S19/2</f>
        <v>0</v>
      </c>
      <c r="U19" s="26">
        <f>'Piket e Fituara'!T19/3</f>
        <v>1</v>
      </c>
      <c r="V19" s="26">
        <f>'Piket e Fituara'!U19/5</f>
        <v>0</v>
      </c>
      <c r="W19" s="26">
        <f>'Piket e Fituara'!V19/5</f>
        <v>0.2</v>
      </c>
      <c r="X19" s="26">
        <f>'Piket e Fituara'!W19/3</f>
        <v>0.33333333333333331</v>
      </c>
      <c r="Y19" s="25"/>
      <c r="Z19" s="26">
        <f>'Piket e Fituara'!Y19/2</f>
        <v>1</v>
      </c>
      <c r="AA19" s="25"/>
      <c r="AB19" s="26">
        <f>'Piket e Fituara'!AA19/3</f>
        <v>0</v>
      </c>
      <c r="AC19" s="26">
        <f>'Piket e Fituara'!AB19/4</f>
        <v>1</v>
      </c>
      <c r="AD19" s="25"/>
      <c r="AE19" s="26">
        <f>'Piket e Fituara'!AD19/3</f>
        <v>0</v>
      </c>
      <c r="AF19" s="26">
        <f>'Piket e Fituara'!AE19/3</f>
        <v>1</v>
      </c>
      <c r="AG19" s="26">
        <f>'Piket e Fituara'!AF19/2</f>
        <v>1</v>
      </c>
      <c r="AH19" s="25"/>
      <c r="AI19" s="25"/>
      <c r="AJ19" s="25"/>
      <c r="AK19" s="25"/>
    </row>
    <row r="20" spans="1:37" x14ac:dyDescent="0.3">
      <c r="A20" s="65" t="s">
        <v>18</v>
      </c>
      <c r="B20" s="19">
        <v>11261</v>
      </c>
      <c r="C20" s="22"/>
      <c r="D20" s="23"/>
      <c r="E20" s="24" t="s">
        <v>74</v>
      </c>
      <c r="F20" s="66">
        <v>1</v>
      </c>
      <c r="G20" s="54">
        <v>2018</v>
      </c>
      <c r="H20" s="25"/>
      <c r="I20" s="26">
        <f>'Piket e Fituara'!H20/3</f>
        <v>0</v>
      </c>
      <c r="J20" s="26">
        <f>'Piket e Fituara'!I20/2</f>
        <v>0</v>
      </c>
      <c r="K20" s="26">
        <f>'Piket e Fituara'!J20/4</f>
        <v>0</v>
      </c>
      <c r="L20" s="26">
        <f>'Piket e Fituara'!K20/2</f>
        <v>0</v>
      </c>
      <c r="M20" s="26">
        <f>'Piket e Fituara'!L20/4</f>
        <v>0.25</v>
      </c>
      <c r="N20" s="26">
        <f>'Piket e Fituara'!M20/4</f>
        <v>0</v>
      </c>
      <c r="O20" s="26">
        <f>'Piket e Fituara'!N20/4</f>
        <v>0</v>
      </c>
      <c r="P20" s="25"/>
      <c r="Q20" s="26">
        <f>'Piket e Fituara'!P20/4</f>
        <v>0</v>
      </c>
      <c r="R20" s="25"/>
      <c r="S20" s="25"/>
      <c r="T20" s="26">
        <f>'Piket e Fituara'!S20/2</f>
        <v>0</v>
      </c>
      <c r="U20" s="26">
        <f>'Piket e Fituara'!T20/3</f>
        <v>0</v>
      </c>
      <c r="V20" s="26">
        <f>'Piket e Fituara'!U20/5</f>
        <v>0</v>
      </c>
      <c r="W20" s="26">
        <f>'Piket e Fituara'!V20/5</f>
        <v>0.2</v>
      </c>
      <c r="X20" s="26">
        <f>'Piket e Fituara'!W20/3</f>
        <v>0.33333333333333331</v>
      </c>
      <c r="Y20" s="25"/>
      <c r="Z20" s="26">
        <f>'Piket e Fituara'!Y20/2</f>
        <v>0</v>
      </c>
      <c r="AA20" s="25"/>
      <c r="AB20" s="26">
        <f>'Piket e Fituara'!AA20/3</f>
        <v>0</v>
      </c>
      <c r="AC20" s="26">
        <f>'Piket e Fituara'!AB20/4</f>
        <v>1</v>
      </c>
      <c r="AD20" s="25"/>
      <c r="AE20" s="26">
        <f>'Piket e Fituara'!AD20/3</f>
        <v>0.33333333333333331</v>
      </c>
      <c r="AF20" s="26">
        <f>'Piket e Fituara'!AE20/3</f>
        <v>0</v>
      </c>
      <c r="AG20" s="26">
        <f>'Piket e Fituara'!AF20/2</f>
        <v>0</v>
      </c>
      <c r="AH20" s="25"/>
      <c r="AI20" s="25"/>
      <c r="AJ20" s="25"/>
      <c r="AK20" s="25"/>
    </row>
    <row r="21" spans="1:37" x14ac:dyDescent="0.3">
      <c r="A21" s="65" t="s">
        <v>82</v>
      </c>
      <c r="B21" s="19">
        <v>346427</v>
      </c>
      <c r="C21" s="22"/>
      <c r="D21" s="23"/>
      <c r="E21" s="24" t="s">
        <v>74</v>
      </c>
      <c r="F21" s="66">
        <v>1</v>
      </c>
      <c r="G21" s="54">
        <v>2018</v>
      </c>
      <c r="H21" s="25"/>
      <c r="I21" s="26">
        <f>'Piket e Fituara'!H21/3</f>
        <v>1</v>
      </c>
      <c r="J21" s="26">
        <f>'Piket e Fituara'!I21/2</f>
        <v>1</v>
      </c>
      <c r="K21" s="26">
        <f>'Piket e Fituara'!J21/4</f>
        <v>0.5</v>
      </c>
      <c r="L21" s="26">
        <f>'Piket e Fituara'!K21/2</f>
        <v>1</v>
      </c>
      <c r="M21" s="26">
        <f>'Piket e Fituara'!L21/4</f>
        <v>0.25</v>
      </c>
      <c r="N21" s="26">
        <f>'Piket e Fituara'!M21/4</f>
        <v>1</v>
      </c>
      <c r="O21" s="26">
        <f>'Piket e Fituara'!N21/4</f>
        <v>0</v>
      </c>
      <c r="P21" s="25"/>
      <c r="Q21" s="26">
        <f>'Piket e Fituara'!P21/4</f>
        <v>1</v>
      </c>
      <c r="R21" s="25"/>
      <c r="S21" s="25"/>
      <c r="T21" s="26">
        <f>'Piket e Fituara'!S21/2</f>
        <v>1</v>
      </c>
      <c r="U21" s="26">
        <f>'Piket e Fituara'!T21/3</f>
        <v>1</v>
      </c>
      <c r="V21" s="26">
        <f>'Piket e Fituara'!U21/5</f>
        <v>0</v>
      </c>
      <c r="W21" s="26">
        <f>'Piket e Fituara'!V21/5</f>
        <v>0</v>
      </c>
      <c r="X21" s="26">
        <f>'Piket e Fituara'!W21/3</f>
        <v>0.33333333333333331</v>
      </c>
      <c r="Y21" s="25"/>
      <c r="Z21" s="26">
        <f>'Piket e Fituara'!Y21/2</f>
        <v>1</v>
      </c>
      <c r="AA21" s="25"/>
      <c r="AB21" s="26">
        <f>'Piket e Fituara'!AA21/3</f>
        <v>0</v>
      </c>
      <c r="AC21" s="26">
        <f>'Piket e Fituara'!AB21/4</f>
        <v>1</v>
      </c>
      <c r="AD21" s="25"/>
      <c r="AE21" s="26">
        <f>'Piket e Fituara'!AD21/3</f>
        <v>0</v>
      </c>
      <c r="AF21" s="26">
        <f>'Piket e Fituara'!AE21/3</f>
        <v>1</v>
      </c>
      <c r="AG21" s="26">
        <f>'Piket e Fituara'!AF21/2</f>
        <v>1</v>
      </c>
      <c r="AH21" s="25"/>
      <c r="AI21" s="25"/>
      <c r="AJ21" s="25"/>
      <c r="AK21" s="25"/>
    </row>
    <row r="22" spans="1:37" x14ac:dyDescent="0.3">
      <c r="A22" s="65" t="s">
        <v>20</v>
      </c>
      <c r="B22" s="19">
        <v>0</v>
      </c>
      <c r="C22" s="22"/>
      <c r="D22" s="23"/>
      <c r="E22" s="24" t="s">
        <v>75</v>
      </c>
      <c r="F22" s="66">
        <v>0</v>
      </c>
      <c r="G22" s="54">
        <v>2018</v>
      </c>
      <c r="H22" s="25"/>
      <c r="I22" s="26">
        <f>'Piket e Fituara'!H22/3</f>
        <v>1</v>
      </c>
      <c r="J22" s="26">
        <f>'Piket e Fituara'!I22/2</f>
        <v>0</v>
      </c>
      <c r="K22" s="26">
        <f>'Piket e Fituara'!J22/4</f>
        <v>0</v>
      </c>
      <c r="L22" s="26">
        <f>'Piket e Fituara'!K22/2</f>
        <v>0.5</v>
      </c>
      <c r="M22" s="26">
        <f>'Piket e Fituara'!L22/4</f>
        <v>0.5</v>
      </c>
      <c r="N22" s="26">
        <f>'Piket e Fituara'!M22/4</f>
        <v>0</v>
      </c>
      <c r="O22" s="26">
        <f>'Piket e Fituara'!N22/4</f>
        <v>0</v>
      </c>
      <c r="P22" s="25"/>
      <c r="Q22" s="26">
        <f>'Piket e Fituara'!P22/4</f>
        <v>1</v>
      </c>
      <c r="R22" s="25"/>
      <c r="S22" s="25"/>
      <c r="T22" s="26">
        <f>'Piket e Fituara'!S22/2</f>
        <v>0</v>
      </c>
      <c r="U22" s="26">
        <f>'Piket e Fituara'!T22/3</f>
        <v>0.33333333333333331</v>
      </c>
      <c r="V22" s="26">
        <f>'Piket e Fituara'!U22/5</f>
        <v>0</v>
      </c>
      <c r="W22" s="26">
        <f>'Piket e Fituara'!V22/5</f>
        <v>0</v>
      </c>
      <c r="X22" s="26">
        <f>'Piket e Fituara'!W22/3</f>
        <v>1</v>
      </c>
      <c r="Y22" s="25"/>
      <c r="Z22" s="26">
        <f>'Piket e Fituara'!Y22/2</f>
        <v>1</v>
      </c>
      <c r="AA22" s="25"/>
      <c r="AB22" s="26">
        <f>'Piket e Fituara'!AA22/3</f>
        <v>0</v>
      </c>
      <c r="AC22" s="26">
        <f>'Piket e Fituara'!AB22/4</f>
        <v>1</v>
      </c>
      <c r="AD22" s="25"/>
      <c r="AE22" s="26">
        <f>'Piket e Fituara'!AD22/3</f>
        <v>0.33333333333333331</v>
      </c>
      <c r="AF22" s="26">
        <f>'Piket e Fituara'!AE22/3</f>
        <v>0</v>
      </c>
      <c r="AG22" s="26">
        <f>'Piket e Fituara'!AF22/2</f>
        <v>1</v>
      </c>
      <c r="AH22" s="25"/>
      <c r="AI22" s="25"/>
      <c r="AJ22" s="25"/>
      <c r="AK22" s="25"/>
    </row>
    <row r="23" spans="1:37" x14ac:dyDescent="0.3">
      <c r="A23" s="65" t="s">
        <v>21</v>
      </c>
      <c r="B23" s="19">
        <v>0</v>
      </c>
      <c r="C23" s="22"/>
      <c r="D23" s="23"/>
      <c r="E23" s="24" t="s">
        <v>74</v>
      </c>
      <c r="F23" s="66">
        <v>0</v>
      </c>
      <c r="G23" s="54">
        <v>2018</v>
      </c>
      <c r="H23" s="25"/>
      <c r="I23" s="26">
        <f>'Piket e Fituara'!H23/3</f>
        <v>1</v>
      </c>
      <c r="J23" s="26">
        <f>'Piket e Fituara'!I23/2</f>
        <v>1</v>
      </c>
      <c r="K23" s="26">
        <f>'Piket e Fituara'!J23/4</f>
        <v>0</v>
      </c>
      <c r="L23" s="26">
        <f>'Piket e Fituara'!K23/2</f>
        <v>1</v>
      </c>
      <c r="M23" s="26">
        <f>'Piket e Fituara'!L23/4</f>
        <v>0.25</v>
      </c>
      <c r="N23" s="26">
        <f>'Piket e Fituara'!M23/4</f>
        <v>1</v>
      </c>
      <c r="O23" s="26">
        <f>'Piket e Fituara'!N23/4</f>
        <v>0</v>
      </c>
      <c r="P23" s="25"/>
      <c r="Q23" s="26">
        <f>'Piket e Fituara'!P23/4</f>
        <v>1</v>
      </c>
      <c r="R23" s="25"/>
      <c r="S23" s="25"/>
      <c r="T23" s="26">
        <f>'Piket e Fituara'!S23/2</f>
        <v>1</v>
      </c>
      <c r="U23" s="26">
        <f>'Piket e Fituara'!T23/3</f>
        <v>1</v>
      </c>
      <c r="V23" s="26">
        <f>'Piket e Fituara'!U23/5</f>
        <v>0.6</v>
      </c>
      <c r="W23" s="26">
        <f>'Piket e Fituara'!V23/5</f>
        <v>0.4</v>
      </c>
      <c r="X23" s="26">
        <f>'Piket e Fituara'!W23/3</f>
        <v>1</v>
      </c>
      <c r="Y23" s="25"/>
      <c r="Z23" s="26">
        <f>'Piket e Fituara'!Y23/2</f>
        <v>0</v>
      </c>
      <c r="AA23" s="25"/>
      <c r="AB23" s="26">
        <f>'Piket e Fituara'!AA23/3</f>
        <v>0</v>
      </c>
      <c r="AC23" s="26">
        <f>'Piket e Fituara'!AB23/4</f>
        <v>1</v>
      </c>
      <c r="AD23" s="25"/>
      <c r="AE23" s="26">
        <f>'Piket e Fituara'!AD23/3</f>
        <v>0</v>
      </c>
      <c r="AF23" s="26">
        <f>'Piket e Fituara'!AE23/3</f>
        <v>1</v>
      </c>
      <c r="AG23" s="26">
        <f>'Piket e Fituara'!AF23/2</f>
        <v>0.5</v>
      </c>
      <c r="AH23" s="25"/>
      <c r="AI23" s="25"/>
      <c r="AJ23" s="25"/>
      <c r="AK23" s="25"/>
    </row>
    <row r="24" spans="1:37" x14ac:dyDescent="0.3">
      <c r="A24" s="65" t="s">
        <v>83</v>
      </c>
      <c r="B24" s="19">
        <v>0</v>
      </c>
      <c r="C24" s="22"/>
      <c r="D24" s="23"/>
      <c r="E24" s="24" t="s">
        <v>74</v>
      </c>
      <c r="F24" s="66">
        <v>0</v>
      </c>
      <c r="G24" s="54">
        <v>2018</v>
      </c>
      <c r="H24" s="25"/>
      <c r="I24" s="26">
        <f>'Piket e Fituara'!H24/3</f>
        <v>1</v>
      </c>
      <c r="J24" s="26">
        <f>'Piket e Fituara'!I24/2</f>
        <v>1</v>
      </c>
      <c r="K24" s="26">
        <f>'Piket e Fituara'!J24/4</f>
        <v>0.5</v>
      </c>
      <c r="L24" s="26">
        <f>'Piket e Fituara'!K24/2</f>
        <v>1</v>
      </c>
      <c r="M24" s="26">
        <f>'Piket e Fituara'!L24/4</f>
        <v>0.25</v>
      </c>
      <c r="N24" s="26">
        <f>'Piket e Fituara'!M24/4</f>
        <v>0</v>
      </c>
      <c r="O24" s="26">
        <f>'Piket e Fituara'!N24/4</f>
        <v>0</v>
      </c>
      <c r="P24" s="25"/>
      <c r="Q24" s="26">
        <f>'Piket e Fituara'!P24/4</f>
        <v>0.5</v>
      </c>
      <c r="R24" s="25"/>
      <c r="S24" s="25"/>
      <c r="T24" s="26">
        <f>'Piket e Fituara'!S24/2</f>
        <v>0</v>
      </c>
      <c r="U24" s="26">
        <f>'Piket e Fituara'!T24/3</f>
        <v>0</v>
      </c>
      <c r="V24" s="26">
        <f>'Piket e Fituara'!U24/5</f>
        <v>0</v>
      </c>
      <c r="W24" s="26">
        <f>'Piket e Fituara'!V24/5</f>
        <v>0</v>
      </c>
      <c r="X24" s="26">
        <f>'Piket e Fituara'!W24/3</f>
        <v>0</v>
      </c>
      <c r="Y24" s="25"/>
      <c r="Z24" s="26">
        <f>'Piket e Fituara'!Y24/2</f>
        <v>0</v>
      </c>
      <c r="AA24" s="25"/>
      <c r="AB24" s="26">
        <f>'Piket e Fituara'!AA24/3</f>
        <v>0</v>
      </c>
      <c r="AC24" s="26">
        <f>'Piket e Fituara'!AB24/4</f>
        <v>1</v>
      </c>
      <c r="AD24" s="25"/>
      <c r="AE24" s="26">
        <f>'Piket e Fituara'!AD24/3</f>
        <v>0</v>
      </c>
      <c r="AF24" s="26">
        <f>'Piket e Fituara'!AE24/3</f>
        <v>0</v>
      </c>
      <c r="AG24" s="26">
        <f>'Piket e Fituara'!AF24/2</f>
        <v>1</v>
      </c>
      <c r="AH24" s="25"/>
      <c r="AI24" s="25"/>
      <c r="AJ24" s="25"/>
      <c r="AK24" s="25"/>
    </row>
    <row r="25" spans="1:37" x14ac:dyDescent="0.3">
      <c r="A25" s="65" t="s">
        <v>23</v>
      </c>
      <c r="B25" s="19">
        <v>811558</v>
      </c>
      <c r="C25" s="22"/>
      <c r="D25" s="23"/>
      <c r="E25" s="24" t="s">
        <v>74</v>
      </c>
      <c r="F25" s="66">
        <v>1</v>
      </c>
      <c r="G25" s="54">
        <v>2018</v>
      </c>
      <c r="H25" s="25"/>
      <c r="I25" s="26">
        <f>'Piket e Fituara'!H25/3</f>
        <v>1</v>
      </c>
      <c r="J25" s="26">
        <f>'Piket e Fituara'!I25/2</f>
        <v>1</v>
      </c>
      <c r="K25" s="26">
        <f>'Piket e Fituara'!J25/4</f>
        <v>0.5</v>
      </c>
      <c r="L25" s="26">
        <f>'Piket e Fituara'!K25/2</f>
        <v>1</v>
      </c>
      <c r="M25" s="26">
        <f>'Piket e Fituara'!L25/4</f>
        <v>0.25</v>
      </c>
      <c r="N25" s="26">
        <f>'Piket e Fituara'!M25/4</f>
        <v>1</v>
      </c>
      <c r="O25" s="26">
        <f>'Piket e Fituara'!N25/4</f>
        <v>0</v>
      </c>
      <c r="P25" s="25"/>
      <c r="Q25" s="26">
        <f>'Piket e Fituara'!P25/4</f>
        <v>1</v>
      </c>
      <c r="R25" s="25"/>
      <c r="S25" s="25"/>
      <c r="T25" s="26">
        <f>'Piket e Fituara'!S25/2</f>
        <v>1</v>
      </c>
      <c r="U25" s="26">
        <f>'Piket e Fituara'!T25/3</f>
        <v>1</v>
      </c>
      <c r="V25" s="26">
        <f>'Piket e Fituara'!U25/5</f>
        <v>0.2</v>
      </c>
      <c r="W25" s="26">
        <f>'Piket e Fituara'!V25/5</f>
        <v>0.4</v>
      </c>
      <c r="X25" s="26">
        <f>'Piket e Fituara'!W25/3</f>
        <v>1</v>
      </c>
      <c r="Y25" s="25"/>
      <c r="Z25" s="26">
        <f>'Piket e Fituara'!Y25/2</f>
        <v>1</v>
      </c>
      <c r="AA25" s="25"/>
      <c r="AB25" s="26">
        <f>'Piket e Fituara'!AA25/3</f>
        <v>0</v>
      </c>
      <c r="AC25" s="26">
        <f>'Piket e Fituara'!AB25/4</f>
        <v>1</v>
      </c>
      <c r="AD25" s="25"/>
      <c r="AE25" s="26">
        <f>'Piket e Fituara'!AD25/3</f>
        <v>1</v>
      </c>
      <c r="AF25" s="26">
        <f>'Piket e Fituara'!AE25/3</f>
        <v>1</v>
      </c>
      <c r="AG25" s="26">
        <f>'Piket e Fituara'!AF25/2</f>
        <v>0</v>
      </c>
      <c r="AH25" s="25"/>
      <c r="AI25" s="25"/>
      <c r="AJ25" s="25"/>
      <c r="AK25" s="25"/>
    </row>
    <row r="26" spans="1:37" x14ac:dyDescent="0.3">
      <c r="A26" s="65" t="s">
        <v>24</v>
      </c>
      <c r="B26" s="19">
        <v>0</v>
      </c>
      <c r="C26" s="22"/>
      <c r="D26" s="23"/>
      <c r="E26" s="24" t="s">
        <v>74</v>
      </c>
      <c r="F26" s="66">
        <v>0</v>
      </c>
      <c r="G26" s="54">
        <v>2018</v>
      </c>
      <c r="H26" s="25"/>
      <c r="I26" s="26">
        <f>'Piket e Fituara'!H26/3</f>
        <v>1</v>
      </c>
      <c r="J26" s="26">
        <f>'Piket e Fituara'!I26/2</f>
        <v>0</v>
      </c>
      <c r="K26" s="26">
        <f>'Piket e Fituara'!J26/4</f>
        <v>0.5</v>
      </c>
      <c r="L26" s="26">
        <f>'Piket e Fituara'!K26/2</f>
        <v>0</v>
      </c>
      <c r="M26" s="26">
        <f>'Piket e Fituara'!L26/4</f>
        <v>0</v>
      </c>
      <c r="N26" s="26">
        <f>'Piket e Fituara'!M26/4</f>
        <v>0</v>
      </c>
      <c r="O26" s="26">
        <f>'Piket e Fituara'!N26/4</f>
        <v>0</v>
      </c>
      <c r="P26" s="25"/>
      <c r="Q26" s="26">
        <f>'Piket e Fituara'!P26/4</f>
        <v>1</v>
      </c>
      <c r="R26" s="25"/>
      <c r="S26" s="25"/>
      <c r="T26" s="26">
        <f>'Piket e Fituara'!S26/2</f>
        <v>0</v>
      </c>
      <c r="U26" s="26">
        <f>'Piket e Fituara'!T26/3</f>
        <v>1</v>
      </c>
      <c r="V26" s="26">
        <f>'Piket e Fituara'!U26/5</f>
        <v>0</v>
      </c>
      <c r="W26" s="26">
        <f>'Piket e Fituara'!V26/5</f>
        <v>0.2</v>
      </c>
      <c r="X26" s="26">
        <f>'Piket e Fituara'!W26/3</f>
        <v>1</v>
      </c>
      <c r="Y26" s="25"/>
      <c r="Z26" s="26">
        <f>'Piket e Fituara'!Y26/2</f>
        <v>0</v>
      </c>
      <c r="AA26" s="25"/>
      <c r="AB26" s="26">
        <f>'Piket e Fituara'!AA26/3</f>
        <v>0</v>
      </c>
      <c r="AC26" s="26">
        <f>'Piket e Fituara'!AB26/4</f>
        <v>1</v>
      </c>
      <c r="AD26" s="25"/>
      <c r="AE26" s="26">
        <f>'Piket e Fituara'!AD26/3</f>
        <v>0</v>
      </c>
      <c r="AF26" s="26">
        <f>'Piket e Fituara'!AE26/3</f>
        <v>1</v>
      </c>
      <c r="AG26" s="26">
        <f>'Piket e Fituara'!AF26/2</f>
        <v>0</v>
      </c>
      <c r="AH26" s="25"/>
      <c r="AI26" s="25"/>
      <c r="AJ26" s="25"/>
      <c r="AK26" s="25"/>
    </row>
    <row r="27" spans="1:37" x14ac:dyDescent="0.3">
      <c r="A27" s="65" t="s">
        <v>25</v>
      </c>
      <c r="B27" s="19">
        <v>0</v>
      </c>
      <c r="C27" s="22"/>
      <c r="D27" s="23"/>
      <c r="E27" s="24" t="s">
        <v>74</v>
      </c>
      <c r="F27" s="66">
        <v>0</v>
      </c>
      <c r="G27" s="54">
        <v>2018</v>
      </c>
      <c r="H27" s="25"/>
      <c r="I27" s="26">
        <f>'Piket e Fituara'!H27/3</f>
        <v>1</v>
      </c>
      <c r="J27" s="26">
        <f>'Piket e Fituara'!I27/2</f>
        <v>0</v>
      </c>
      <c r="K27" s="26">
        <f>'Piket e Fituara'!J27/4</f>
        <v>0</v>
      </c>
      <c r="L27" s="26">
        <f>'Piket e Fituara'!K27/2</f>
        <v>0.5</v>
      </c>
      <c r="M27" s="26">
        <f>'Piket e Fituara'!L27/4</f>
        <v>0</v>
      </c>
      <c r="N27" s="26">
        <f>'Piket e Fituara'!M27/4</f>
        <v>1</v>
      </c>
      <c r="O27" s="26">
        <f>'Piket e Fituara'!N27/4</f>
        <v>0</v>
      </c>
      <c r="P27" s="25"/>
      <c r="Q27" s="26">
        <f>'Piket e Fituara'!P27/4</f>
        <v>1</v>
      </c>
      <c r="R27" s="25"/>
      <c r="S27" s="25"/>
      <c r="T27" s="26">
        <f>'Piket e Fituara'!S27/2</f>
        <v>1</v>
      </c>
      <c r="U27" s="26">
        <f>'Piket e Fituara'!T27/3</f>
        <v>1</v>
      </c>
      <c r="V27" s="26">
        <f>'Piket e Fituara'!U27/5</f>
        <v>0.2</v>
      </c>
      <c r="W27" s="26">
        <f>'Piket e Fituara'!V27/5</f>
        <v>0</v>
      </c>
      <c r="X27" s="26">
        <f>'Piket e Fituara'!W27/3</f>
        <v>0.33333333333333331</v>
      </c>
      <c r="Y27" s="25"/>
      <c r="Z27" s="26">
        <f>'Piket e Fituara'!Y27/2</f>
        <v>0</v>
      </c>
      <c r="AA27" s="25"/>
      <c r="AB27" s="26">
        <f>'Piket e Fituara'!AA27/3</f>
        <v>0</v>
      </c>
      <c r="AC27" s="26">
        <f>'Piket e Fituara'!AB27/4</f>
        <v>1</v>
      </c>
      <c r="AD27" s="25"/>
      <c r="AE27" s="26">
        <f>'Piket e Fituara'!AD27/3</f>
        <v>0</v>
      </c>
      <c r="AF27" s="26">
        <f>'Piket e Fituara'!AE27/3</f>
        <v>0.33333333333333331</v>
      </c>
      <c r="AG27" s="26">
        <f>'Piket e Fituara'!AF27/2</f>
        <v>0</v>
      </c>
      <c r="AH27" s="25"/>
      <c r="AI27" s="25"/>
      <c r="AJ27" s="25"/>
      <c r="AK27" s="25"/>
    </row>
    <row r="28" spans="1:37" x14ac:dyDescent="0.3">
      <c r="A28" s="65" t="s">
        <v>26</v>
      </c>
      <c r="B28" s="19">
        <v>0</v>
      </c>
      <c r="C28" s="22"/>
      <c r="D28" s="23"/>
      <c r="E28" s="24" t="s">
        <v>74</v>
      </c>
      <c r="F28" s="66">
        <v>0</v>
      </c>
      <c r="G28" s="54">
        <v>2018</v>
      </c>
      <c r="H28" s="25"/>
      <c r="I28" s="26">
        <f>'Piket e Fituara'!H28/3</f>
        <v>1</v>
      </c>
      <c r="J28" s="26">
        <f>'Piket e Fituara'!I28/2</f>
        <v>0</v>
      </c>
      <c r="K28" s="26">
        <f>'Piket e Fituara'!J28/4</f>
        <v>0.5</v>
      </c>
      <c r="L28" s="26">
        <f>'Piket e Fituara'!K28/2</f>
        <v>0</v>
      </c>
      <c r="M28" s="26">
        <f>'Piket e Fituara'!L28/4</f>
        <v>0</v>
      </c>
      <c r="N28" s="26">
        <f>'Piket e Fituara'!M28/4</f>
        <v>1</v>
      </c>
      <c r="O28" s="26">
        <f>'Piket e Fituara'!N28/4</f>
        <v>0</v>
      </c>
      <c r="P28" s="25"/>
      <c r="Q28" s="26">
        <f>'Piket e Fituara'!P28/4</f>
        <v>0.5</v>
      </c>
      <c r="R28" s="25"/>
      <c r="S28" s="25"/>
      <c r="T28" s="26">
        <f>'Piket e Fituara'!S28/2</f>
        <v>0</v>
      </c>
      <c r="U28" s="26">
        <f>'Piket e Fituara'!T28/3</f>
        <v>0.33333333333333331</v>
      </c>
      <c r="V28" s="26">
        <f>'Piket e Fituara'!U28/5</f>
        <v>0.2</v>
      </c>
      <c r="W28" s="26">
        <f>'Piket e Fituara'!V28/5</f>
        <v>0</v>
      </c>
      <c r="X28" s="26">
        <f>'Piket e Fituara'!W28/3</f>
        <v>0.33333333333333331</v>
      </c>
      <c r="Y28" s="25"/>
      <c r="Z28" s="26">
        <f>'Piket e Fituara'!Y28/2</f>
        <v>0.5</v>
      </c>
      <c r="AA28" s="25"/>
      <c r="AB28" s="26">
        <f>'Piket e Fituara'!AA28/3</f>
        <v>0</v>
      </c>
      <c r="AC28" s="26">
        <f>'Piket e Fituara'!AB28/4</f>
        <v>0.5</v>
      </c>
      <c r="AD28" s="25"/>
      <c r="AE28" s="26">
        <f>'Piket e Fituara'!AD28/3</f>
        <v>0</v>
      </c>
      <c r="AF28" s="26">
        <f>'Piket e Fituara'!AE28/3</f>
        <v>1</v>
      </c>
      <c r="AG28" s="26">
        <f>'Piket e Fituara'!AF28/2</f>
        <v>1</v>
      </c>
      <c r="AH28" s="25"/>
      <c r="AI28" s="25"/>
      <c r="AJ28" s="25"/>
      <c r="AK28" s="25"/>
    </row>
    <row r="29" spans="1:37" x14ac:dyDescent="0.3">
      <c r="A29" s="65" t="s">
        <v>27</v>
      </c>
      <c r="B29" s="19">
        <v>255731</v>
      </c>
      <c r="C29" s="22"/>
      <c r="D29" s="23"/>
      <c r="E29" s="24" t="s">
        <v>74</v>
      </c>
      <c r="F29" s="66">
        <v>1</v>
      </c>
      <c r="G29" s="54">
        <v>2018</v>
      </c>
      <c r="H29" s="25"/>
      <c r="I29" s="26">
        <f>'Piket e Fituara'!H29/3</f>
        <v>1</v>
      </c>
      <c r="J29" s="26">
        <f>'Piket e Fituara'!I29/2</f>
        <v>1</v>
      </c>
      <c r="K29" s="26">
        <f>'Piket e Fituara'!J29/4</f>
        <v>0.5</v>
      </c>
      <c r="L29" s="26">
        <f>'Piket e Fituara'!K29/2</f>
        <v>1</v>
      </c>
      <c r="M29" s="26">
        <f>'Piket e Fituara'!L29/4</f>
        <v>0.25</v>
      </c>
      <c r="N29" s="26">
        <f>'Piket e Fituara'!M29/4</f>
        <v>1</v>
      </c>
      <c r="O29" s="26">
        <f>'Piket e Fituara'!N29/4</f>
        <v>0</v>
      </c>
      <c r="P29" s="25"/>
      <c r="Q29" s="26">
        <f>'Piket e Fituara'!P29/4</f>
        <v>1</v>
      </c>
      <c r="R29" s="25"/>
      <c r="S29" s="25"/>
      <c r="T29" s="26">
        <f>'Piket e Fituara'!S29/2</f>
        <v>1</v>
      </c>
      <c r="U29" s="26">
        <f>'Piket e Fituara'!T29/3</f>
        <v>0</v>
      </c>
      <c r="V29" s="26">
        <f>'Piket e Fituara'!U29/5</f>
        <v>0.2</v>
      </c>
      <c r="W29" s="26">
        <f>'Piket e Fituara'!V29/5</f>
        <v>0.2</v>
      </c>
      <c r="X29" s="26">
        <f>'Piket e Fituara'!W29/3</f>
        <v>0.33333333333333331</v>
      </c>
      <c r="Y29" s="25"/>
      <c r="Z29" s="26">
        <f>'Piket e Fituara'!Y29/2</f>
        <v>0.5</v>
      </c>
      <c r="AA29" s="25"/>
      <c r="AB29" s="26">
        <f>'Piket e Fituara'!AA29/3</f>
        <v>0</v>
      </c>
      <c r="AC29" s="26">
        <f>'Piket e Fituara'!AB29/4</f>
        <v>1</v>
      </c>
      <c r="AD29" s="25"/>
      <c r="AE29" s="26">
        <f>'Piket e Fituara'!AD29/3</f>
        <v>0</v>
      </c>
      <c r="AF29" s="26">
        <f>'Piket e Fituara'!AE29/3</f>
        <v>1</v>
      </c>
      <c r="AG29" s="26">
        <f>'Piket e Fituara'!AF29/2</f>
        <v>1</v>
      </c>
      <c r="AH29" s="25"/>
      <c r="AI29" s="25"/>
      <c r="AJ29" s="25"/>
      <c r="AK29" s="25"/>
    </row>
    <row r="30" spans="1:37" x14ac:dyDescent="0.3">
      <c r="A30" s="65" t="s">
        <v>28</v>
      </c>
      <c r="B30" s="19">
        <v>20938</v>
      </c>
      <c r="C30" s="22"/>
      <c r="D30" s="23"/>
      <c r="E30" s="24" t="s">
        <v>74</v>
      </c>
      <c r="F30" s="66">
        <v>1</v>
      </c>
      <c r="G30" s="54">
        <v>2018</v>
      </c>
      <c r="H30" s="25"/>
      <c r="I30" s="26">
        <f>'Piket e Fituara'!H30/3</f>
        <v>1</v>
      </c>
      <c r="J30" s="26">
        <f>'Piket e Fituara'!I30/2</f>
        <v>0</v>
      </c>
      <c r="K30" s="26">
        <f>'Piket e Fituara'!J30/4</f>
        <v>0.5</v>
      </c>
      <c r="L30" s="26">
        <f>'Piket e Fituara'!K30/2</f>
        <v>0.5</v>
      </c>
      <c r="M30" s="26">
        <f>'Piket e Fituara'!L30/4</f>
        <v>0.25</v>
      </c>
      <c r="N30" s="26">
        <f>'Piket e Fituara'!M30/4</f>
        <v>0</v>
      </c>
      <c r="O30" s="26">
        <f>'Piket e Fituara'!N30/4</f>
        <v>0</v>
      </c>
      <c r="P30" s="25"/>
      <c r="Q30" s="26">
        <f>'Piket e Fituara'!P30/4</f>
        <v>0</v>
      </c>
      <c r="R30" s="25"/>
      <c r="S30" s="25"/>
      <c r="T30" s="26">
        <f>'Piket e Fituara'!S30/2</f>
        <v>0</v>
      </c>
      <c r="U30" s="26">
        <f>'Piket e Fituara'!T30/3</f>
        <v>0.33333333333333331</v>
      </c>
      <c r="V30" s="26">
        <f>'Piket e Fituara'!U30/5</f>
        <v>0.2</v>
      </c>
      <c r="W30" s="26">
        <f>'Piket e Fituara'!V30/5</f>
        <v>0.2</v>
      </c>
      <c r="X30" s="26">
        <f>'Piket e Fituara'!W30/3</f>
        <v>1</v>
      </c>
      <c r="Y30" s="25"/>
      <c r="Z30" s="26">
        <f>'Piket e Fituara'!Y30/2</f>
        <v>0</v>
      </c>
      <c r="AA30" s="25"/>
      <c r="AB30" s="26">
        <f>'Piket e Fituara'!AA30/3</f>
        <v>0</v>
      </c>
      <c r="AC30" s="26">
        <f>'Piket e Fituara'!AB30/4</f>
        <v>1</v>
      </c>
      <c r="AD30" s="25"/>
      <c r="AE30" s="26">
        <f>'Piket e Fituara'!AD30/3</f>
        <v>0</v>
      </c>
      <c r="AF30" s="26">
        <f>'Piket e Fituara'!AE30/3</f>
        <v>0</v>
      </c>
      <c r="AG30" s="26">
        <f>'Piket e Fituara'!AF30/2</f>
        <v>1</v>
      </c>
      <c r="AH30" s="25"/>
      <c r="AI30" s="25"/>
      <c r="AJ30" s="25"/>
      <c r="AK30" s="25"/>
    </row>
    <row r="31" spans="1:37" x14ac:dyDescent="0.3">
      <c r="A31" s="65" t="s">
        <v>29</v>
      </c>
      <c r="B31" s="19">
        <v>0</v>
      </c>
      <c r="C31" s="22"/>
      <c r="D31" s="23"/>
      <c r="E31" s="24" t="s">
        <v>74</v>
      </c>
      <c r="F31" s="66">
        <v>0</v>
      </c>
      <c r="G31" s="54">
        <v>2018</v>
      </c>
      <c r="H31" s="25"/>
      <c r="I31" s="26">
        <f>'Piket e Fituara'!H31/3</f>
        <v>1</v>
      </c>
      <c r="J31" s="26">
        <f>'Piket e Fituara'!I31/2</f>
        <v>0</v>
      </c>
      <c r="K31" s="26">
        <f>'Piket e Fituara'!J31/4</f>
        <v>0</v>
      </c>
      <c r="L31" s="26">
        <f>'Piket e Fituara'!K31/2</f>
        <v>1</v>
      </c>
      <c r="M31" s="26">
        <f>'Piket e Fituara'!L31/4</f>
        <v>0.25</v>
      </c>
      <c r="N31" s="26">
        <f>'Piket e Fituara'!M31/4</f>
        <v>1</v>
      </c>
      <c r="O31" s="26">
        <f>'Piket e Fituara'!N31/4</f>
        <v>0</v>
      </c>
      <c r="P31" s="25"/>
      <c r="Q31" s="26">
        <f>'Piket e Fituara'!P31/4</f>
        <v>0.5</v>
      </c>
      <c r="R31" s="25"/>
      <c r="S31" s="25"/>
      <c r="T31" s="26">
        <f>'Piket e Fituara'!S31/2</f>
        <v>0</v>
      </c>
      <c r="U31" s="26">
        <f>'Piket e Fituara'!T31/3</f>
        <v>0</v>
      </c>
      <c r="V31" s="26">
        <f>'Piket e Fituara'!U31/5</f>
        <v>0</v>
      </c>
      <c r="W31" s="26">
        <f>'Piket e Fituara'!V31/5</f>
        <v>0</v>
      </c>
      <c r="X31" s="26">
        <f>'Piket e Fituara'!W31/3</f>
        <v>1</v>
      </c>
      <c r="Y31" s="25"/>
      <c r="Z31" s="26">
        <f>'Piket e Fituara'!Y31/2</f>
        <v>1</v>
      </c>
      <c r="AA31" s="25"/>
      <c r="AB31" s="26">
        <f>'Piket e Fituara'!AA31/3</f>
        <v>0.33333333333333331</v>
      </c>
      <c r="AC31" s="26">
        <f>'Piket e Fituara'!AB31/4</f>
        <v>1</v>
      </c>
      <c r="AD31" s="25"/>
      <c r="AE31" s="26">
        <f>'Piket e Fituara'!AD31/3</f>
        <v>1</v>
      </c>
      <c r="AF31" s="26">
        <f>'Piket e Fituara'!AE31/3</f>
        <v>0</v>
      </c>
      <c r="AG31" s="26">
        <f>'Piket e Fituara'!AF31/2</f>
        <v>0</v>
      </c>
      <c r="AH31" s="25"/>
      <c r="AI31" s="25"/>
      <c r="AJ31" s="25"/>
      <c r="AK31" s="25"/>
    </row>
    <row r="32" spans="1:37" x14ac:dyDescent="0.3">
      <c r="A32" s="65" t="s">
        <v>30</v>
      </c>
      <c r="B32" s="19">
        <v>124461</v>
      </c>
      <c r="C32" s="22"/>
      <c r="D32" s="23"/>
      <c r="E32" s="24" t="s">
        <v>74</v>
      </c>
      <c r="F32" s="66">
        <v>1</v>
      </c>
      <c r="G32" s="54">
        <v>2018</v>
      </c>
      <c r="H32" s="25"/>
      <c r="I32" s="26">
        <f>'Piket e Fituara'!H32/3</f>
        <v>1</v>
      </c>
      <c r="J32" s="26">
        <f>'Piket e Fituara'!I32/2</f>
        <v>0</v>
      </c>
      <c r="K32" s="26">
        <f>'Piket e Fituara'!J32/4</f>
        <v>0.5</v>
      </c>
      <c r="L32" s="26">
        <f>'Piket e Fituara'!K32/2</f>
        <v>0.5</v>
      </c>
      <c r="M32" s="26">
        <f>'Piket e Fituara'!L32/4</f>
        <v>0</v>
      </c>
      <c r="N32" s="26">
        <f>'Piket e Fituara'!M32/4</f>
        <v>1</v>
      </c>
      <c r="O32" s="26">
        <f>'Piket e Fituara'!N32/4</f>
        <v>0</v>
      </c>
      <c r="P32" s="25"/>
      <c r="Q32" s="26">
        <f>'Piket e Fituara'!P32/4</f>
        <v>1</v>
      </c>
      <c r="R32" s="25"/>
      <c r="S32" s="25"/>
      <c r="T32" s="26">
        <f>'Piket e Fituara'!S32/2</f>
        <v>0</v>
      </c>
      <c r="U32" s="26">
        <f>'Piket e Fituara'!T32/3</f>
        <v>0.33333333333333331</v>
      </c>
      <c r="V32" s="26">
        <f>'Piket e Fituara'!U32/5</f>
        <v>0.2</v>
      </c>
      <c r="W32" s="26">
        <f>'Piket e Fituara'!V32/5</f>
        <v>0.2</v>
      </c>
      <c r="X32" s="26">
        <f>'Piket e Fituara'!W32/3</f>
        <v>1</v>
      </c>
      <c r="Y32" s="25"/>
      <c r="Z32" s="26">
        <f>'Piket e Fituara'!Y32/2</f>
        <v>1</v>
      </c>
      <c r="AA32" s="25"/>
      <c r="AB32" s="26">
        <f>'Piket e Fituara'!AA32/3</f>
        <v>0.33333333333333331</v>
      </c>
      <c r="AC32" s="26">
        <f>'Piket e Fituara'!AB32/4</f>
        <v>1</v>
      </c>
      <c r="AD32" s="25"/>
      <c r="AE32" s="26">
        <f>'Piket e Fituara'!AD32/3</f>
        <v>0</v>
      </c>
      <c r="AF32" s="26">
        <f>'Piket e Fituara'!AE32/3</f>
        <v>1</v>
      </c>
      <c r="AG32" s="26">
        <f>'Piket e Fituara'!AF32/2</f>
        <v>1</v>
      </c>
      <c r="AH32" s="25"/>
      <c r="AI32" s="25"/>
      <c r="AJ32" s="25"/>
      <c r="AK32" s="25"/>
    </row>
    <row r="33" spans="1:37" x14ac:dyDescent="0.3">
      <c r="A33" s="65" t="s">
        <v>31</v>
      </c>
      <c r="B33" s="19">
        <v>207315</v>
      </c>
      <c r="C33" s="22"/>
      <c r="D33" s="23"/>
      <c r="E33" s="24" t="s">
        <v>74</v>
      </c>
      <c r="F33" s="66">
        <v>1</v>
      </c>
      <c r="G33" s="54">
        <v>2018</v>
      </c>
      <c r="H33" s="25"/>
      <c r="I33" s="26">
        <f>'Piket e Fituara'!H33/3</f>
        <v>1</v>
      </c>
      <c r="J33" s="26">
        <f>'Piket e Fituara'!I33/2</f>
        <v>0</v>
      </c>
      <c r="K33" s="26">
        <f>'Piket e Fituara'!J33/4</f>
        <v>0.5</v>
      </c>
      <c r="L33" s="26">
        <f>'Piket e Fituara'!K33/2</f>
        <v>1</v>
      </c>
      <c r="M33" s="26">
        <f>'Piket e Fituara'!L33/4</f>
        <v>0</v>
      </c>
      <c r="N33" s="26">
        <f>'Piket e Fituara'!M33/4</f>
        <v>1</v>
      </c>
      <c r="O33" s="26">
        <f>'Piket e Fituara'!N33/4</f>
        <v>0</v>
      </c>
      <c r="P33" s="25"/>
      <c r="Q33" s="26">
        <f>'Piket e Fituara'!P33/4</f>
        <v>1</v>
      </c>
      <c r="R33" s="25"/>
      <c r="S33" s="25"/>
      <c r="T33" s="26">
        <f>'Piket e Fituara'!S33/2</f>
        <v>0</v>
      </c>
      <c r="U33" s="26">
        <f>'Piket e Fituara'!T33/3</f>
        <v>0.33333333333333331</v>
      </c>
      <c r="V33" s="26">
        <f>'Piket e Fituara'!U33/5</f>
        <v>0.2</v>
      </c>
      <c r="W33" s="26">
        <f>'Piket e Fituara'!V33/5</f>
        <v>0.2</v>
      </c>
      <c r="X33" s="26">
        <f>'Piket e Fituara'!W33/3</f>
        <v>0</v>
      </c>
      <c r="Y33" s="25"/>
      <c r="Z33" s="26">
        <f>'Piket e Fituara'!Y33/2</f>
        <v>1</v>
      </c>
      <c r="AA33" s="25"/>
      <c r="AB33" s="26">
        <f>'Piket e Fituara'!AA33/3</f>
        <v>0</v>
      </c>
      <c r="AC33" s="26">
        <f>'Piket e Fituara'!AB33/4</f>
        <v>1</v>
      </c>
      <c r="AD33" s="25"/>
      <c r="AE33" s="26">
        <f>'Piket e Fituara'!AD33/3</f>
        <v>0</v>
      </c>
      <c r="AF33" s="26">
        <f>'Piket e Fituara'!AE33/3</f>
        <v>1</v>
      </c>
      <c r="AG33" s="26">
        <f>'Piket e Fituara'!AF33/2</f>
        <v>1</v>
      </c>
      <c r="AH33" s="25"/>
      <c r="AI33" s="25"/>
      <c r="AJ33" s="25"/>
      <c r="AK33" s="25"/>
    </row>
    <row r="34" spans="1:37" x14ac:dyDescent="0.3">
      <c r="A34" s="65" t="s">
        <v>84</v>
      </c>
      <c r="B34" s="19">
        <v>31142</v>
      </c>
      <c r="C34" s="22"/>
      <c r="D34" s="23"/>
      <c r="E34" s="24" t="s">
        <v>74</v>
      </c>
      <c r="F34" s="66">
        <v>1</v>
      </c>
      <c r="G34" s="54">
        <v>2018</v>
      </c>
      <c r="H34" s="25"/>
      <c r="I34" s="26">
        <f>'Piket e Fituara'!H34/3</f>
        <v>0</v>
      </c>
      <c r="J34" s="26">
        <f>'Piket e Fituara'!I34/2</f>
        <v>0</v>
      </c>
      <c r="K34" s="26">
        <f>'Piket e Fituara'!J34/4</f>
        <v>0.5</v>
      </c>
      <c r="L34" s="26">
        <f>'Piket e Fituara'!K34/2</f>
        <v>1</v>
      </c>
      <c r="M34" s="26">
        <f>'Piket e Fituara'!L34/4</f>
        <v>0</v>
      </c>
      <c r="N34" s="26">
        <f>'Piket e Fituara'!M34/4</f>
        <v>0</v>
      </c>
      <c r="O34" s="26">
        <f>'Piket e Fituara'!N34/4</f>
        <v>0</v>
      </c>
      <c r="P34" s="25"/>
      <c r="Q34" s="26">
        <f>'Piket e Fituara'!P34/4</f>
        <v>0.5</v>
      </c>
      <c r="R34" s="25"/>
      <c r="S34" s="25"/>
      <c r="T34" s="26">
        <f>'Piket e Fituara'!S34/2</f>
        <v>1</v>
      </c>
      <c r="U34" s="26">
        <f>'Piket e Fituara'!T34/3</f>
        <v>0.33333333333333331</v>
      </c>
      <c r="V34" s="26">
        <f>'Piket e Fituara'!U34/5</f>
        <v>0</v>
      </c>
      <c r="W34" s="26">
        <f>'Piket e Fituara'!V34/5</f>
        <v>0</v>
      </c>
      <c r="X34" s="26">
        <f>'Piket e Fituara'!W34/3</f>
        <v>0.33333333333333331</v>
      </c>
      <c r="Y34" s="25"/>
      <c r="Z34" s="26">
        <f>'Piket e Fituara'!Y34/2</f>
        <v>0</v>
      </c>
      <c r="AA34" s="25"/>
      <c r="AB34" s="26">
        <f>'Piket e Fituara'!AA34/3</f>
        <v>0</v>
      </c>
      <c r="AC34" s="26">
        <f>'Piket e Fituara'!AB34/4</f>
        <v>0.25</v>
      </c>
      <c r="AD34" s="25"/>
      <c r="AE34" s="26">
        <f>'Piket e Fituara'!AD34/3</f>
        <v>1</v>
      </c>
      <c r="AF34" s="26">
        <f>'Piket e Fituara'!AE34/3</f>
        <v>1</v>
      </c>
      <c r="AG34" s="26">
        <f>'Piket e Fituara'!AF34/2</f>
        <v>1</v>
      </c>
      <c r="AH34" s="25"/>
      <c r="AI34" s="25"/>
      <c r="AJ34" s="25"/>
      <c r="AK34" s="25"/>
    </row>
    <row r="35" spans="1:37" x14ac:dyDescent="0.3">
      <c r="A35" s="65" t="s">
        <v>33</v>
      </c>
      <c r="B35" s="19">
        <v>231956</v>
      </c>
      <c r="C35" s="22"/>
      <c r="D35" s="23"/>
      <c r="E35" s="24" t="s">
        <v>74</v>
      </c>
      <c r="F35" s="66">
        <v>1</v>
      </c>
      <c r="G35" s="54">
        <v>2018</v>
      </c>
      <c r="H35" s="25"/>
      <c r="I35" s="26">
        <f>'Piket e Fituara'!H35/3</f>
        <v>1</v>
      </c>
      <c r="J35" s="26">
        <f>'Piket e Fituara'!I35/2</f>
        <v>1</v>
      </c>
      <c r="K35" s="26">
        <f>'Piket e Fituara'!J35/4</f>
        <v>0</v>
      </c>
      <c r="L35" s="26">
        <f>'Piket e Fituara'!K35/2</f>
        <v>1</v>
      </c>
      <c r="M35" s="26">
        <f>'Piket e Fituara'!L35/4</f>
        <v>0</v>
      </c>
      <c r="N35" s="26">
        <f>'Piket e Fituara'!M35/4</f>
        <v>0</v>
      </c>
      <c r="O35" s="26">
        <f>'Piket e Fituara'!N35/4</f>
        <v>0</v>
      </c>
      <c r="P35" s="25"/>
      <c r="Q35" s="26">
        <f>'Piket e Fituara'!P35/4</f>
        <v>1</v>
      </c>
      <c r="R35" s="25"/>
      <c r="S35" s="25"/>
      <c r="T35" s="26">
        <f>'Piket e Fituara'!S35/2</f>
        <v>0</v>
      </c>
      <c r="U35" s="26">
        <f>'Piket e Fituara'!T35/3</f>
        <v>1</v>
      </c>
      <c r="V35" s="26">
        <f>'Piket e Fituara'!U35/5</f>
        <v>0.2</v>
      </c>
      <c r="W35" s="26">
        <f>'Piket e Fituara'!V35/5</f>
        <v>0.2</v>
      </c>
      <c r="X35" s="26">
        <f>'Piket e Fituara'!W35/3</f>
        <v>0.33333333333333331</v>
      </c>
      <c r="Y35" s="25"/>
      <c r="Z35" s="26">
        <f>'Piket e Fituara'!Y35/2</f>
        <v>1</v>
      </c>
      <c r="AA35" s="25"/>
      <c r="AB35" s="26">
        <f>'Piket e Fituara'!AA35/3</f>
        <v>0.33333333333333331</v>
      </c>
      <c r="AC35" s="26">
        <f>'Piket e Fituara'!AB35/4</f>
        <v>1</v>
      </c>
      <c r="AD35" s="25"/>
      <c r="AE35" s="26">
        <f>'Piket e Fituara'!AD35/3</f>
        <v>0</v>
      </c>
      <c r="AF35" s="26">
        <f>'Piket e Fituara'!AE35/3</f>
        <v>1</v>
      </c>
      <c r="AG35" s="26">
        <f>'Piket e Fituara'!AF35/2</f>
        <v>0.5</v>
      </c>
      <c r="AH35" s="25"/>
      <c r="AI35" s="25"/>
      <c r="AJ35" s="25"/>
      <c r="AK35" s="25"/>
    </row>
    <row r="36" spans="1:37" x14ac:dyDescent="0.3">
      <c r="A36" s="65" t="s">
        <v>34</v>
      </c>
      <c r="B36" s="19">
        <v>150047</v>
      </c>
      <c r="C36" s="22"/>
      <c r="D36" s="23"/>
      <c r="E36" s="24" t="s">
        <v>74</v>
      </c>
      <c r="F36" s="66">
        <v>1</v>
      </c>
      <c r="G36" s="54">
        <v>2018</v>
      </c>
      <c r="H36" s="25"/>
      <c r="I36" s="26">
        <f>'Piket e Fituara'!H36/3</f>
        <v>1</v>
      </c>
      <c r="J36" s="26">
        <f>'Piket e Fituara'!I36/2</f>
        <v>0</v>
      </c>
      <c r="K36" s="26">
        <f>'Piket e Fituara'!J36/4</f>
        <v>0.5</v>
      </c>
      <c r="L36" s="26">
        <f>'Piket e Fituara'!K36/2</f>
        <v>0.5</v>
      </c>
      <c r="M36" s="26">
        <f>'Piket e Fituara'!L36/4</f>
        <v>0</v>
      </c>
      <c r="N36" s="26">
        <f>'Piket e Fituara'!M36/4</f>
        <v>0</v>
      </c>
      <c r="O36" s="26">
        <f>'Piket e Fituara'!N36/4</f>
        <v>0</v>
      </c>
      <c r="P36" s="25"/>
      <c r="Q36" s="26">
        <f>'Piket e Fituara'!P36/4</f>
        <v>1</v>
      </c>
      <c r="R36" s="25"/>
      <c r="S36" s="25"/>
      <c r="T36" s="26">
        <f>'Piket e Fituara'!S36/2</f>
        <v>0</v>
      </c>
      <c r="U36" s="26">
        <f>'Piket e Fituara'!T36/3</f>
        <v>0</v>
      </c>
      <c r="V36" s="26">
        <f>'Piket e Fituara'!U36/5</f>
        <v>0.2</v>
      </c>
      <c r="W36" s="26">
        <f>'Piket e Fituara'!V36/5</f>
        <v>0.2</v>
      </c>
      <c r="X36" s="26">
        <f>'Piket e Fituara'!W36/3</f>
        <v>1</v>
      </c>
      <c r="Y36" s="25"/>
      <c r="Z36" s="26">
        <f>'Piket e Fituara'!Y36/2</f>
        <v>1</v>
      </c>
      <c r="AA36" s="25"/>
      <c r="AB36" s="26">
        <f>'Piket e Fituara'!AA36/3</f>
        <v>0</v>
      </c>
      <c r="AC36" s="26">
        <f>'Piket e Fituara'!AB36/4</f>
        <v>1</v>
      </c>
      <c r="AD36" s="25"/>
      <c r="AE36" s="26">
        <f>'Piket e Fituara'!AD36/3</f>
        <v>0</v>
      </c>
      <c r="AF36" s="26">
        <f>'Piket e Fituara'!AE36/3</f>
        <v>0.33333333333333331</v>
      </c>
      <c r="AG36" s="26">
        <f>'Piket e Fituara'!AF36/2</f>
        <v>0.5</v>
      </c>
      <c r="AH36" s="25"/>
      <c r="AI36" s="25"/>
      <c r="AJ36" s="25"/>
      <c r="AK36" s="25"/>
    </row>
    <row r="37" spans="1:37" x14ac:dyDescent="0.3">
      <c r="A37" s="65" t="s">
        <v>35</v>
      </c>
      <c r="B37" s="19">
        <v>335015</v>
      </c>
      <c r="C37" s="22"/>
      <c r="D37" s="23"/>
      <c r="E37" s="24" t="s">
        <v>74</v>
      </c>
      <c r="F37" s="66">
        <v>1</v>
      </c>
      <c r="G37" s="54">
        <v>2018</v>
      </c>
      <c r="H37" s="25"/>
      <c r="I37" s="26">
        <f>'Piket e Fituara'!H37/3</f>
        <v>1</v>
      </c>
      <c r="J37" s="26">
        <f>'Piket e Fituara'!I37/2</f>
        <v>1</v>
      </c>
      <c r="K37" s="26">
        <f>'Piket e Fituara'!J37/4</f>
        <v>0.5</v>
      </c>
      <c r="L37" s="26">
        <f>'Piket e Fituara'!K37/2</f>
        <v>1</v>
      </c>
      <c r="M37" s="26">
        <f>'Piket e Fituara'!L37/4</f>
        <v>0</v>
      </c>
      <c r="N37" s="26">
        <f>'Piket e Fituara'!M37/4</f>
        <v>1</v>
      </c>
      <c r="O37" s="26">
        <f>'Piket e Fituara'!N37/4</f>
        <v>0</v>
      </c>
      <c r="P37" s="25"/>
      <c r="Q37" s="26">
        <f>'Piket e Fituara'!P37/4</f>
        <v>1</v>
      </c>
      <c r="R37" s="25"/>
      <c r="S37" s="25"/>
      <c r="T37" s="26">
        <f>'Piket e Fituara'!S37/2</f>
        <v>1</v>
      </c>
      <c r="U37" s="26">
        <f>'Piket e Fituara'!T37/3</f>
        <v>1</v>
      </c>
      <c r="V37" s="26">
        <f>'Piket e Fituara'!U37/5</f>
        <v>0.2</v>
      </c>
      <c r="W37" s="26">
        <f>'Piket e Fituara'!V37/5</f>
        <v>0.2</v>
      </c>
      <c r="X37" s="26">
        <f>'Piket e Fituara'!W37/3</f>
        <v>1</v>
      </c>
      <c r="Y37" s="25"/>
      <c r="Z37" s="26">
        <f>'Piket e Fituara'!Y37/2</f>
        <v>1</v>
      </c>
      <c r="AA37" s="25"/>
      <c r="AB37" s="26">
        <f>'Piket e Fituara'!AA37/3</f>
        <v>0</v>
      </c>
      <c r="AC37" s="26">
        <f>'Piket e Fituara'!AB37/4</f>
        <v>1</v>
      </c>
      <c r="AD37" s="25"/>
      <c r="AE37" s="26">
        <f>'Piket e Fituara'!AD37/3</f>
        <v>0</v>
      </c>
      <c r="AF37" s="26">
        <f>'Piket e Fituara'!AE37/3</f>
        <v>0.33333333333333331</v>
      </c>
      <c r="AG37" s="26">
        <f>'Piket e Fituara'!AF37/2</f>
        <v>0.5</v>
      </c>
      <c r="AH37" s="25"/>
      <c r="AI37" s="25"/>
      <c r="AJ37" s="25"/>
      <c r="AK37" s="25"/>
    </row>
    <row r="38" spans="1:37" x14ac:dyDescent="0.3">
      <c r="A38" s="65" t="s">
        <v>36</v>
      </c>
      <c r="B38" s="19">
        <v>0</v>
      </c>
      <c r="C38" s="22"/>
      <c r="D38" s="23"/>
      <c r="E38" s="24" t="s">
        <v>74</v>
      </c>
      <c r="F38" s="66">
        <v>0</v>
      </c>
      <c r="G38" s="54">
        <v>2018</v>
      </c>
      <c r="H38" s="25"/>
      <c r="I38" s="26">
        <f>'Piket e Fituara'!H38/3</f>
        <v>0</v>
      </c>
      <c r="J38" s="26">
        <f>'Piket e Fituara'!I38/2</f>
        <v>0</v>
      </c>
      <c r="K38" s="26">
        <f>'Piket e Fituara'!J38/4</f>
        <v>0</v>
      </c>
      <c r="L38" s="26">
        <f>'Piket e Fituara'!K38/2</f>
        <v>0</v>
      </c>
      <c r="M38" s="26">
        <f>'Piket e Fituara'!L38/4</f>
        <v>0</v>
      </c>
      <c r="N38" s="26">
        <f>'Piket e Fituara'!M38/4</f>
        <v>0</v>
      </c>
      <c r="O38" s="26">
        <f>'Piket e Fituara'!N38/4</f>
        <v>0</v>
      </c>
      <c r="P38" s="25"/>
      <c r="Q38" s="26">
        <f>'Piket e Fituara'!P38/4</f>
        <v>0</v>
      </c>
      <c r="R38" s="25"/>
      <c r="S38" s="25"/>
      <c r="T38" s="26">
        <f>'Piket e Fituara'!S38/2</f>
        <v>0</v>
      </c>
      <c r="U38" s="26">
        <f>'Piket e Fituara'!T38/3</f>
        <v>0</v>
      </c>
      <c r="V38" s="26">
        <f>'Piket e Fituara'!U38/5</f>
        <v>0</v>
      </c>
      <c r="W38" s="26">
        <f>'Piket e Fituara'!V38/5</f>
        <v>0</v>
      </c>
      <c r="X38" s="26">
        <f>'Piket e Fituara'!W38/3</f>
        <v>1</v>
      </c>
      <c r="Y38" s="25"/>
      <c r="Z38" s="26">
        <f>'Piket e Fituara'!Y38/2</f>
        <v>0</v>
      </c>
      <c r="AA38" s="25"/>
      <c r="AB38" s="26">
        <f>'Piket e Fituara'!AA38/3</f>
        <v>0</v>
      </c>
      <c r="AC38" s="26">
        <f>'Piket e Fituara'!AB38/4</f>
        <v>0</v>
      </c>
      <c r="AD38" s="25"/>
      <c r="AE38" s="26">
        <f>'Piket e Fituara'!AD38/3</f>
        <v>0</v>
      </c>
      <c r="AF38" s="26">
        <f>'Piket e Fituara'!AE38/3</f>
        <v>0</v>
      </c>
      <c r="AG38" s="26">
        <f>'Piket e Fituara'!AF38/2</f>
        <v>0</v>
      </c>
      <c r="AH38" s="25"/>
      <c r="AI38" s="25"/>
      <c r="AJ38" s="25"/>
      <c r="AK38" s="25"/>
    </row>
    <row r="39" spans="1:37" ht="15" thickBot="1" x14ac:dyDescent="0.35">
      <c r="A39" s="67" t="s">
        <v>85</v>
      </c>
      <c r="B39" s="68">
        <v>0</v>
      </c>
      <c r="C39" s="69"/>
      <c r="D39" s="70"/>
      <c r="E39" s="71" t="s">
        <v>74</v>
      </c>
      <c r="F39" s="72">
        <v>0</v>
      </c>
      <c r="G39" s="54">
        <v>2018</v>
      </c>
      <c r="H39" s="25"/>
      <c r="I39" s="26">
        <f>'Piket e Fituara'!H39/3</f>
        <v>0</v>
      </c>
      <c r="J39" s="26">
        <f>'Piket e Fituara'!I39/2</f>
        <v>0</v>
      </c>
      <c r="K39" s="26">
        <f>'Piket e Fituara'!J39/4</f>
        <v>0</v>
      </c>
      <c r="L39" s="26">
        <f>'Piket e Fituara'!K39/2</f>
        <v>1</v>
      </c>
      <c r="M39" s="26">
        <f>'Piket e Fituara'!L39/4</f>
        <v>0</v>
      </c>
      <c r="N39" s="26">
        <f>'Piket e Fituara'!M39/4</f>
        <v>0</v>
      </c>
      <c r="O39" s="26">
        <f>'Piket e Fituara'!N39/4</f>
        <v>0</v>
      </c>
      <c r="P39" s="25"/>
      <c r="Q39" s="26">
        <f>'Piket e Fituara'!P39/4</f>
        <v>0</v>
      </c>
      <c r="R39" s="25"/>
      <c r="S39" s="25"/>
      <c r="T39" s="26">
        <f>'Piket e Fituara'!S39/2</f>
        <v>1</v>
      </c>
      <c r="U39" s="26">
        <f>'Piket e Fituara'!T39/3</f>
        <v>0</v>
      </c>
      <c r="V39" s="26">
        <f>'Piket e Fituara'!U39/5</f>
        <v>0</v>
      </c>
      <c r="W39" s="26">
        <f>'Piket e Fituara'!V39/5</f>
        <v>0</v>
      </c>
      <c r="X39" s="26">
        <f>'Piket e Fituara'!W39/3</f>
        <v>1</v>
      </c>
      <c r="Y39" s="25"/>
      <c r="Z39" s="26">
        <f>'Piket e Fituara'!Y39/2</f>
        <v>0</v>
      </c>
      <c r="AA39" s="25"/>
      <c r="AB39" s="26">
        <f>'Piket e Fituara'!AA39/3</f>
        <v>0</v>
      </c>
      <c r="AC39" s="26">
        <f>'Piket e Fituara'!AB39/4</f>
        <v>0</v>
      </c>
      <c r="AD39" s="25"/>
      <c r="AE39" s="26">
        <f>'Piket e Fituara'!AD39/3</f>
        <v>1</v>
      </c>
      <c r="AF39" s="26">
        <f>'Piket e Fituara'!AE39/3</f>
        <v>0</v>
      </c>
      <c r="AG39" s="26">
        <f>'Piket e Fituara'!AF39/2</f>
        <v>1</v>
      </c>
      <c r="AH39" s="25"/>
      <c r="AI39" s="25"/>
      <c r="AJ39" s="25"/>
      <c r="AK39" s="25"/>
    </row>
    <row r="40" spans="1:37" x14ac:dyDescent="0.3">
      <c r="A40" s="76" t="s">
        <v>1</v>
      </c>
      <c r="B40" s="77">
        <v>0</v>
      </c>
      <c r="C40" s="78">
        <v>1</v>
      </c>
      <c r="D40" s="79">
        <v>0</v>
      </c>
      <c r="E40" s="80">
        <v>1</v>
      </c>
      <c r="F40" s="81">
        <v>1</v>
      </c>
      <c r="G40" s="73">
        <v>2019</v>
      </c>
      <c r="H40" s="26">
        <f>'Piket e Fituara'!G40/2</f>
        <v>1</v>
      </c>
      <c r="I40" s="26">
        <f>'Piket e Fituara'!H40/3</f>
        <v>1</v>
      </c>
      <c r="J40" s="26">
        <f>'Piket e Fituara'!I40/2</f>
        <v>0</v>
      </c>
      <c r="K40" s="26">
        <f>'Piket e Fituara'!J40/4</f>
        <v>0.5</v>
      </c>
      <c r="L40" s="26">
        <f>'Piket e Fituara'!K40/2</f>
        <v>1</v>
      </c>
      <c r="M40" s="26">
        <f>'Piket e Fituara'!L40/4</f>
        <v>1</v>
      </c>
      <c r="N40" s="26">
        <f>'Piket e Fituara'!M40/4</f>
        <v>1</v>
      </c>
      <c r="O40" s="26">
        <f>'Piket e Fituara'!N40/4</f>
        <v>1</v>
      </c>
      <c r="P40" s="26">
        <f>'Piket e Fituara'!O40/3</f>
        <v>0</v>
      </c>
      <c r="Q40" s="26">
        <f>'Piket e Fituara'!P40/4</f>
        <v>0</v>
      </c>
      <c r="R40" s="26">
        <f>'Piket e Fituara'!Q40/2</f>
        <v>1</v>
      </c>
      <c r="S40" s="26">
        <f>'Piket e Fituara'!R40/4</f>
        <v>0</v>
      </c>
      <c r="T40" s="26">
        <f>'Piket e Fituara'!S40/2</f>
        <v>0</v>
      </c>
      <c r="U40" s="26">
        <f>'Piket e Fituara'!T40/3</f>
        <v>0.33333333333333331</v>
      </c>
      <c r="V40" s="26">
        <f>'Piket e Fituara'!U40/5</f>
        <v>0.6</v>
      </c>
      <c r="W40" s="26">
        <f>'Piket e Fituara'!V40/5</f>
        <v>0</v>
      </c>
      <c r="X40" s="26">
        <f>'Piket e Fituara'!W40/3</f>
        <v>0</v>
      </c>
      <c r="Y40" s="26">
        <f>'Piket e Fituara'!X40/4</f>
        <v>0.5</v>
      </c>
      <c r="Z40" s="26">
        <f>'Piket e Fituara'!Y40/2</f>
        <v>1</v>
      </c>
      <c r="AA40" s="26">
        <f>'Piket e Fituara'!Z40/5</f>
        <v>1</v>
      </c>
      <c r="AB40" s="26">
        <f>'Piket e Fituara'!AA40/3</f>
        <v>0</v>
      </c>
      <c r="AC40" s="26">
        <f>'Piket e Fituara'!AB40/4</f>
        <v>1</v>
      </c>
      <c r="AD40" s="26">
        <f>'Piket e Fituara'!AC40/2</f>
        <v>1</v>
      </c>
      <c r="AE40" s="26">
        <f>'Piket e Fituara'!AD40/3</f>
        <v>0</v>
      </c>
      <c r="AF40" s="26">
        <f>'Piket e Fituara'!AE40/3</f>
        <v>1</v>
      </c>
      <c r="AG40" s="26">
        <f>'Piket e Fituara'!AF40/2</f>
        <v>1</v>
      </c>
      <c r="AH40" s="25"/>
      <c r="AI40" s="26">
        <f>'Piket e Fituara'!AH40/4</f>
        <v>0.5</v>
      </c>
      <c r="AJ40" s="26">
        <f>'Piket e Fituara'!AI40/3</f>
        <v>0</v>
      </c>
      <c r="AK40" s="26">
        <f>'Piket e Fituara'!AJ40/5</f>
        <v>0</v>
      </c>
    </row>
    <row r="41" spans="1:37" x14ac:dyDescent="0.3">
      <c r="A41" s="65" t="s">
        <v>2</v>
      </c>
      <c r="B41" s="19">
        <v>0</v>
      </c>
      <c r="C41" s="22">
        <v>0</v>
      </c>
      <c r="D41" s="23">
        <v>1</v>
      </c>
      <c r="E41" s="27">
        <v>1</v>
      </c>
      <c r="F41" s="82">
        <v>0</v>
      </c>
      <c r="G41" s="74">
        <v>2019</v>
      </c>
      <c r="H41" s="26">
        <f>'Piket e Fituara'!G41/2</f>
        <v>0</v>
      </c>
      <c r="I41" s="26">
        <f>'Piket e Fituara'!H41/3</f>
        <v>0</v>
      </c>
      <c r="J41" s="26">
        <f>'Piket e Fituara'!I41/2</f>
        <v>0</v>
      </c>
      <c r="K41" s="26">
        <f>'Piket e Fituara'!J41/4</f>
        <v>0</v>
      </c>
      <c r="L41" s="26">
        <f>'Piket e Fituara'!K41/2</f>
        <v>0</v>
      </c>
      <c r="M41" s="26">
        <f>'Piket e Fituara'!L41/4</f>
        <v>0</v>
      </c>
      <c r="N41" s="26">
        <f>'Piket e Fituara'!M41/4</f>
        <v>0</v>
      </c>
      <c r="O41" s="26">
        <f>'Piket e Fituara'!N41/4</f>
        <v>0</v>
      </c>
      <c r="P41" s="26">
        <f>'Piket e Fituara'!O41/3</f>
        <v>0</v>
      </c>
      <c r="Q41" s="26">
        <f>'Piket e Fituara'!P41/4</f>
        <v>0</v>
      </c>
      <c r="R41" s="26">
        <f>'Piket e Fituara'!Q41/2</f>
        <v>0</v>
      </c>
      <c r="S41" s="26">
        <f>'Piket e Fituara'!R41/4</f>
        <v>0</v>
      </c>
      <c r="T41" s="26">
        <f>'Piket e Fituara'!S41/2</f>
        <v>0</v>
      </c>
      <c r="U41" s="26">
        <f>'Piket e Fituara'!T41/3</f>
        <v>0</v>
      </c>
      <c r="V41" s="26">
        <f>'Piket e Fituara'!U41/5</f>
        <v>0</v>
      </c>
      <c r="W41" s="26">
        <f>'Piket e Fituara'!V41/5</f>
        <v>0</v>
      </c>
      <c r="X41" s="26">
        <f>'Piket e Fituara'!W41/3</f>
        <v>0</v>
      </c>
      <c r="Y41" s="26">
        <f>'Piket e Fituara'!X41/4</f>
        <v>0</v>
      </c>
      <c r="Z41" s="26">
        <f>'Piket e Fituara'!Y41/2</f>
        <v>0</v>
      </c>
      <c r="AA41" s="26">
        <f>'Piket e Fituara'!Z41/5</f>
        <v>0</v>
      </c>
      <c r="AB41" s="26">
        <f>'Piket e Fituara'!AA41/3</f>
        <v>0</v>
      </c>
      <c r="AC41" s="26">
        <f>'Piket e Fituara'!AB41/4</f>
        <v>0</v>
      </c>
      <c r="AD41" s="26">
        <f>'Piket e Fituara'!AC41/2</f>
        <v>0</v>
      </c>
      <c r="AE41" s="26">
        <f>'Piket e Fituara'!AD41/3</f>
        <v>0</v>
      </c>
      <c r="AF41" s="26">
        <f>'Piket e Fituara'!AE41/3</f>
        <v>0</v>
      </c>
      <c r="AG41" s="26">
        <f>'Piket e Fituara'!AF41/2</f>
        <v>0</v>
      </c>
      <c r="AH41" s="25"/>
      <c r="AI41" s="26">
        <f>'Piket e Fituara'!AH41/4</f>
        <v>0</v>
      </c>
      <c r="AJ41" s="26">
        <f>'Piket e Fituara'!AI41/3</f>
        <v>0</v>
      </c>
      <c r="AK41" s="26">
        <f>'Piket e Fituara'!AJ41/5</f>
        <v>0</v>
      </c>
    </row>
    <row r="42" spans="1:37" x14ac:dyDescent="0.3">
      <c r="A42" s="65" t="s">
        <v>3</v>
      </c>
      <c r="B42" s="19">
        <v>0</v>
      </c>
      <c r="C42" s="22">
        <v>1</v>
      </c>
      <c r="D42" s="23">
        <v>1</v>
      </c>
      <c r="E42" s="27">
        <v>1</v>
      </c>
      <c r="F42" s="82">
        <v>0</v>
      </c>
      <c r="G42" s="74">
        <v>2019</v>
      </c>
      <c r="H42" s="26">
        <f>'Piket e Fituara'!G42/2</f>
        <v>1</v>
      </c>
      <c r="I42" s="26">
        <f>'Piket e Fituara'!H42/3</f>
        <v>1</v>
      </c>
      <c r="J42" s="26">
        <f>'Piket e Fituara'!I42/2</f>
        <v>0</v>
      </c>
      <c r="K42" s="26">
        <f>'Piket e Fituara'!J42/4</f>
        <v>0.5</v>
      </c>
      <c r="L42" s="26">
        <f>'Piket e Fituara'!K42/2</f>
        <v>0</v>
      </c>
      <c r="M42" s="26">
        <f>'Piket e Fituara'!L42/4</f>
        <v>0.25</v>
      </c>
      <c r="N42" s="26">
        <f>'Piket e Fituara'!M42/4</f>
        <v>0.25</v>
      </c>
      <c r="O42" s="26">
        <f>'Piket e Fituara'!N42/4</f>
        <v>1</v>
      </c>
      <c r="P42" s="26">
        <f>'Piket e Fituara'!O42/3</f>
        <v>1</v>
      </c>
      <c r="Q42" s="26">
        <f>'Piket e Fituara'!P42/4</f>
        <v>0.5</v>
      </c>
      <c r="R42" s="26">
        <f>'Piket e Fituara'!Q42/2</f>
        <v>1</v>
      </c>
      <c r="S42" s="26">
        <f>'Piket e Fituara'!R42/4</f>
        <v>0</v>
      </c>
      <c r="T42" s="26">
        <f>'Piket e Fituara'!S42/2</f>
        <v>1</v>
      </c>
      <c r="U42" s="26">
        <f>'Piket e Fituara'!T42/3</f>
        <v>1</v>
      </c>
      <c r="V42" s="26">
        <f>'Piket e Fituara'!U42/5</f>
        <v>0.2</v>
      </c>
      <c r="W42" s="26">
        <f>'Piket e Fituara'!V42/5</f>
        <v>0</v>
      </c>
      <c r="X42" s="26">
        <f>'Piket e Fituara'!W42/3</f>
        <v>1</v>
      </c>
      <c r="Y42" s="26">
        <f>'Piket e Fituara'!X42/4</f>
        <v>1</v>
      </c>
      <c r="Z42" s="26">
        <f>'Piket e Fituara'!Y42/2</f>
        <v>1</v>
      </c>
      <c r="AA42" s="26">
        <f>'Piket e Fituara'!Z42/5</f>
        <v>0.4</v>
      </c>
      <c r="AB42" s="26">
        <f>'Piket e Fituara'!AA42/3</f>
        <v>0.33333333333333331</v>
      </c>
      <c r="AC42" s="26">
        <f>'Piket e Fituara'!AB42/4</f>
        <v>1</v>
      </c>
      <c r="AD42" s="26">
        <f>'Piket e Fituara'!AC42/2</f>
        <v>1</v>
      </c>
      <c r="AE42" s="26">
        <f>'Piket e Fituara'!AD42/3</f>
        <v>0</v>
      </c>
      <c r="AF42" s="26">
        <f>'Piket e Fituara'!AE42/3</f>
        <v>1</v>
      </c>
      <c r="AG42" s="26">
        <f>'Piket e Fituara'!AF42/2</f>
        <v>1</v>
      </c>
      <c r="AH42" s="25"/>
      <c r="AI42" s="26">
        <f>'Piket e Fituara'!AH42/4</f>
        <v>0.5</v>
      </c>
      <c r="AJ42" s="26">
        <f>'Piket e Fituara'!AI42/3</f>
        <v>0.33333333333333331</v>
      </c>
      <c r="AK42" s="26">
        <f>'Piket e Fituara'!AJ42/5</f>
        <v>0.6</v>
      </c>
    </row>
    <row r="43" spans="1:37" x14ac:dyDescent="0.3">
      <c r="A43" s="65" t="s">
        <v>4</v>
      </c>
      <c r="B43" s="19">
        <v>0</v>
      </c>
      <c r="C43" s="22">
        <v>1</v>
      </c>
      <c r="D43" s="23">
        <v>1</v>
      </c>
      <c r="E43" s="27">
        <v>1</v>
      </c>
      <c r="F43" s="82">
        <v>0</v>
      </c>
      <c r="G43" s="74">
        <v>2019</v>
      </c>
      <c r="H43" s="26">
        <f>'Piket e Fituara'!G43/2</f>
        <v>1</v>
      </c>
      <c r="I43" s="26">
        <f>'Piket e Fituara'!H43/3</f>
        <v>0.33333333333333331</v>
      </c>
      <c r="J43" s="26">
        <f>'Piket e Fituara'!I43/2</f>
        <v>1</v>
      </c>
      <c r="K43" s="26">
        <f>'Piket e Fituara'!J43/4</f>
        <v>0.5</v>
      </c>
      <c r="L43" s="26">
        <f>'Piket e Fituara'!K43/2</f>
        <v>0</v>
      </c>
      <c r="M43" s="26">
        <f>'Piket e Fituara'!L43/4</f>
        <v>0.25</v>
      </c>
      <c r="N43" s="26">
        <f>'Piket e Fituara'!M43/4</f>
        <v>1</v>
      </c>
      <c r="O43" s="26">
        <f>'Piket e Fituara'!N43/4</f>
        <v>1</v>
      </c>
      <c r="P43" s="26">
        <f>'Piket e Fituara'!O43/3</f>
        <v>0</v>
      </c>
      <c r="Q43" s="26">
        <f>'Piket e Fituara'!P43/4</f>
        <v>0.5</v>
      </c>
      <c r="R43" s="26">
        <f>'Piket e Fituara'!Q43/2</f>
        <v>0.5</v>
      </c>
      <c r="S43" s="26">
        <f>'Piket e Fituara'!R43/4</f>
        <v>0</v>
      </c>
      <c r="T43" s="26">
        <f>'Piket e Fituara'!S43/2</f>
        <v>0</v>
      </c>
      <c r="U43" s="26">
        <f>'Piket e Fituara'!T43/3</f>
        <v>0</v>
      </c>
      <c r="V43" s="26">
        <f>'Piket e Fituara'!U43/5</f>
        <v>1</v>
      </c>
      <c r="W43" s="26">
        <f>'Piket e Fituara'!V43/5</f>
        <v>0</v>
      </c>
      <c r="X43" s="26">
        <f>'Piket e Fituara'!W43/3</f>
        <v>0.33333333333333331</v>
      </c>
      <c r="Y43" s="26">
        <f>'Piket e Fituara'!X43/4</f>
        <v>0</v>
      </c>
      <c r="Z43" s="26">
        <f>'Piket e Fituara'!Y43/2</f>
        <v>1</v>
      </c>
      <c r="AA43" s="26">
        <f>'Piket e Fituara'!Z43/5</f>
        <v>0</v>
      </c>
      <c r="AB43" s="26">
        <f>'Piket e Fituara'!AA43/3</f>
        <v>0</v>
      </c>
      <c r="AC43" s="26">
        <f>'Piket e Fituara'!AB43/4</f>
        <v>0.5</v>
      </c>
      <c r="AD43" s="26">
        <f>'Piket e Fituara'!AC43/2</f>
        <v>1</v>
      </c>
      <c r="AE43" s="26">
        <f>'Piket e Fituara'!AD43/3</f>
        <v>0</v>
      </c>
      <c r="AF43" s="26">
        <f>'Piket e Fituara'!AE43/3</f>
        <v>1</v>
      </c>
      <c r="AG43" s="26">
        <f>'Piket e Fituara'!AF43/2</f>
        <v>0.5</v>
      </c>
      <c r="AH43" s="25"/>
      <c r="AI43" s="26">
        <f>'Piket e Fituara'!AH43/4</f>
        <v>1</v>
      </c>
      <c r="AJ43" s="26">
        <f>'Piket e Fituara'!AI43/3</f>
        <v>0.33333333333333331</v>
      </c>
      <c r="AK43" s="26">
        <f>'Piket e Fituara'!AJ43/5</f>
        <v>1</v>
      </c>
    </row>
    <row r="44" spans="1:37" x14ac:dyDescent="0.3">
      <c r="A44" s="65" t="s">
        <v>76</v>
      </c>
      <c r="B44" s="19">
        <v>0</v>
      </c>
      <c r="C44" s="22">
        <v>1</v>
      </c>
      <c r="D44" s="23">
        <v>0</v>
      </c>
      <c r="E44" s="27">
        <v>1</v>
      </c>
      <c r="F44" s="82">
        <v>1</v>
      </c>
      <c r="G44" s="74">
        <v>2019</v>
      </c>
      <c r="H44" s="26">
        <f>'Piket e Fituara'!G44/2</f>
        <v>1</v>
      </c>
      <c r="I44" s="26">
        <f>'Piket e Fituara'!H44/3</f>
        <v>1</v>
      </c>
      <c r="J44" s="26">
        <f>'Piket e Fituara'!I44/2</f>
        <v>0</v>
      </c>
      <c r="K44" s="26">
        <f>'Piket e Fituara'!J44/4</f>
        <v>0.5</v>
      </c>
      <c r="L44" s="26">
        <f>'Piket e Fituara'!K44/2</f>
        <v>1</v>
      </c>
      <c r="M44" s="26">
        <f>'Piket e Fituara'!L44/4</f>
        <v>0.25</v>
      </c>
      <c r="N44" s="26">
        <f>'Piket e Fituara'!M44/4</f>
        <v>1</v>
      </c>
      <c r="O44" s="26">
        <f>'Piket e Fituara'!N44/4</f>
        <v>1</v>
      </c>
      <c r="P44" s="26">
        <f>'Piket e Fituara'!O44/3</f>
        <v>1</v>
      </c>
      <c r="Q44" s="26">
        <f>'Piket e Fituara'!P44/4</f>
        <v>1</v>
      </c>
      <c r="R44" s="26">
        <f>'Piket e Fituara'!Q44/2</f>
        <v>0.5</v>
      </c>
      <c r="S44" s="26">
        <f>'Piket e Fituara'!R44/4</f>
        <v>0</v>
      </c>
      <c r="T44" s="26">
        <f>'Piket e Fituara'!S44/2</f>
        <v>0</v>
      </c>
      <c r="U44" s="26">
        <f>'Piket e Fituara'!T44/3</f>
        <v>1</v>
      </c>
      <c r="V44" s="26">
        <f>'Piket e Fituara'!U44/5</f>
        <v>0.2</v>
      </c>
      <c r="W44" s="26">
        <f>'Piket e Fituara'!V44/5</f>
        <v>0</v>
      </c>
      <c r="X44" s="26">
        <f>'Piket e Fituara'!W44/3</f>
        <v>0.33333333333333331</v>
      </c>
      <c r="Y44" s="26">
        <f>'Piket e Fituara'!X44/4</f>
        <v>1</v>
      </c>
      <c r="Z44" s="26">
        <f>'Piket e Fituara'!Y44/2</f>
        <v>1</v>
      </c>
      <c r="AA44" s="26">
        <f>'Piket e Fituara'!Z44/5</f>
        <v>0.4</v>
      </c>
      <c r="AB44" s="26">
        <f>'Piket e Fituara'!AA44/3</f>
        <v>0</v>
      </c>
      <c r="AC44" s="26">
        <f>'Piket e Fituara'!AB44/4</f>
        <v>1</v>
      </c>
      <c r="AD44" s="26">
        <f>'Piket e Fituara'!AC44/2</f>
        <v>0.5</v>
      </c>
      <c r="AE44" s="26">
        <f>'Piket e Fituara'!AD44/3</f>
        <v>0</v>
      </c>
      <c r="AF44" s="26">
        <f>'Piket e Fituara'!AE44/3</f>
        <v>0.33333333333333331</v>
      </c>
      <c r="AG44" s="26">
        <f>'Piket e Fituara'!AF44/2</f>
        <v>0.5</v>
      </c>
      <c r="AH44" s="25"/>
      <c r="AI44" s="26">
        <f>'Piket e Fituara'!AH44/4</f>
        <v>0.5</v>
      </c>
      <c r="AJ44" s="26">
        <f>'Piket e Fituara'!AI44/3</f>
        <v>0</v>
      </c>
      <c r="AK44" s="26">
        <f>'Piket e Fituara'!AJ44/5</f>
        <v>0.6</v>
      </c>
    </row>
    <row r="45" spans="1:37" x14ac:dyDescent="0.3">
      <c r="A45" s="65" t="s">
        <v>5</v>
      </c>
      <c r="B45" s="19">
        <v>415594.89</v>
      </c>
      <c r="C45" s="22">
        <v>1</v>
      </c>
      <c r="D45" s="23">
        <v>1</v>
      </c>
      <c r="E45" s="27">
        <v>1</v>
      </c>
      <c r="F45" s="82">
        <v>1</v>
      </c>
      <c r="G45" s="74">
        <v>2019</v>
      </c>
      <c r="H45" s="26">
        <f>'Piket e Fituara'!G45/2</f>
        <v>1</v>
      </c>
      <c r="I45" s="26">
        <f>'Piket e Fituara'!H45/3</f>
        <v>1</v>
      </c>
      <c r="J45" s="26">
        <f>'Piket e Fituara'!I45/2</f>
        <v>0</v>
      </c>
      <c r="K45" s="26">
        <f>'Piket e Fituara'!J45/4</f>
        <v>0</v>
      </c>
      <c r="L45" s="26">
        <f>'Piket e Fituara'!K45/2</f>
        <v>0.5</v>
      </c>
      <c r="M45" s="26">
        <f>'Piket e Fituara'!L45/4</f>
        <v>0.5</v>
      </c>
      <c r="N45" s="26">
        <f>'Piket e Fituara'!M45/4</f>
        <v>0.5</v>
      </c>
      <c r="O45" s="26">
        <f>'Piket e Fituara'!N45/4</f>
        <v>1</v>
      </c>
      <c r="P45" s="26">
        <f>'Piket e Fituara'!O45/3</f>
        <v>1</v>
      </c>
      <c r="Q45" s="26">
        <f>'Piket e Fituara'!P45/4</f>
        <v>1</v>
      </c>
      <c r="R45" s="26">
        <f>'Piket e Fituara'!Q45/2</f>
        <v>1</v>
      </c>
      <c r="S45" s="26">
        <f>'Piket e Fituara'!R45/4</f>
        <v>0</v>
      </c>
      <c r="T45" s="26">
        <f>'Piket e Fituara'!S45/2</f>
        <v>1</v>
      </c>
      <c r="U45" s="26">
        <f>'Piket e Fituara'!T45/3</f>
        <v>1</v>
      </c>
      <c r="V45" s="26">
        <f>'Piket e Fituara'!U45/5</f>
        <v>1</v>
      </c>
      <c r="W45" s="26">
        <f>'Piket e Fituara'!V45/5</f>
        <v>0.2</v>
      </c>
      <c r="X45" s="26">
        <f>'Piket e Fituara'!W45/3</f>
        <v>1</v>
      </c>
      <c r="Y45" s="26">
        <f>'Piket e Fituara'!X45/4</f>
        <v>0.5</v>
      </c>
      <c r="Z45" s="26">
        <f>'Piket e Fituara'!Y45/2</f>
        <v>1</v>
      </c>
      <c r="AA45" s="26">
        <f>'Piket e Fituara'!Z45/5</f>
        <v>1</v>
      </c>
      <c r="AB45" s="26">
        <f>'Piket e Fituara'!AA45/3</f>
        <v>0</v>
      </c>
      <c r="AC45" s="26">
        <f>'Piket e Fituara'!AB45/4</f>
        <v>1</v>
      </c>
      <c r="AD45" s="26">
        <f>'Piket e Fituara'!AC45/2</f>
        <v>1</v>
      </c>
      <c r="AE45" s="26">
        <f>'Piket e Fituara'!AD45/3</f>
        <v>0</v>
      </c>
      <c r="AF45" s="26">
        <f>'Piket e Fituara'!AE45/3</f>
        <v>1</v>
      </c>
      <c r="AG45" s="26">
        <f>'Piket e Fituara'!AF45/2</f>
        <v>0.5</v>
      </c>
      <c r="AH45" s="25"/>
      <c r="AI45" s="26">
        <f>'Piket e Fituara'!AH45/4</f>
        <v>0.5</v>
      </c>
      <c r="AJ45" s="26">
        <f>'Piket e Fituara'!AI45/3</f>
        <v>0.33333333333333331</v>
      </c>
      <c r="AK45" s="26">
        <f>'Piket e Fituara'!AJ45/5</f>
        <v>1</v>
      </c>
    </row>
    <row r="46" spans="1:37" x14ac:dyDescent="0.3">
      <c r="A46" s="65" t="s">
        <v>78</v>
      </c>
      <c r="B46" s="19">
        <v>517429.54</v>
      </c>
      <c r="C46" s="22">
        <v>1</v>
      </c>
      <c r="D46" s="23">
        <v>1</v>
      </c>
      <c r="E46" s="27">
        <v>1</v>
      </c>
      <c r="F46" s="82">
        <v>1</v>
      </c>
      <c r="G46" s="74">
        <v>2019</v>
      </c>
      <c r="H46" s="26">
        <f>'Piket e Fituara'!G46/2</f>
        <v>1</v>
      </c>
      <c r="I46" s="26">
        <f>'Piket e Fituara'!H46/3</f>
        <v>1</v>
      </c>
      <c r="J46" s="26">
        <f>'Piket e Fituara'!I46/2</f>
        <v>1</v>
      </c>
      <c r="K46" s="26">
        <f>'Piket e Fituara'!J46/4</f>
        <v>1</v>
      </c>
      <c r="L46" s="26">
        <f>'Piket e Fituara'!K46/2</f>
        <v>1</v>
      </c>
      <c r="M46" s="26">
        <f>'Piket e Fituara'!L46/4</f>
        <v>0.25</v>
      </c>
      <c r="N46" s="26">
        <f>'Piket e Fituara'!M46/4</f>
        <v>1</v>
      </c>
      <c r="O46" s="26">
        <f>'Piket e Fituara'!N46/4</f>
        <v>1</v>
      </c>
      <c r="P46" s="26">
        <f>'Piket e Fituara'!O46/3</f>
        <v>1</v>
      </c>
      <c r="Q46" s="26">
        <f>'Piket e Fituara'!P46/4</f>
        <v>1</v>
      </c>
      <c r="R46" s="26">
        <f>'Piket e Fituara'!Q46/2</f>
        <v>1</v>
      </c>
      <c r="S46" s="26">
        <f>'Piket e Fituara'!R46/4</f>
        <v>0</v>
      </c>
      <c r="T46" s="26">
        <f>'Piket e Fituara'!S46/2</f>
        <v>1</v>
      </c>
      <c r="U46" s="26">
        <f>'Piket e Fituara'!T46/3</f>
        <v>1</v>
      </c>
      <c r="V46" s="26">
        <f>'Piket e Fituara'!U46/5</f>
        <v>0</v>
      </c>
      <c r="W46" s="26">
        <f>'Piket e Fituara'!V46/5</f>
        <v>0.2</v>
      </c>
      <c r="X46" s="26">
        <f>'Piket e Fituara'!W46/3</f>
        <v>1</v>
      </c>
      <c r="Y46" s="26">
        <f>'Piket e Fituara'!X46/4</f>
        <v>1</v>
      </c>
      <c r="Z46" s="26">
        <f>'Piket e Fituara'!Y46/2</f>
        <v>1</v>
      </c>
      <c r="AA46" s="26">
        <f>'Piket e Fituara'!Z46/5</f>
        <v>0.4</v>
      </c>
      <c r="AB46" s="26">
        <f>'Piket e Fituara'!AA46/3</f>
        <v>1</v>
      </c>
      <c r="AC46" s="26">
        <f>'Piket e Fituara'!AB46/4</f>
        <v>1</v>
      </c>
      <c r="AD46" s="26">
        <f>'Piket e Fituara'!AC46/2</f>
        <v>1</v>
      </c>
      <c r="AE46" s="26">
        <f>'Piket e Fituara'!AD46/3</f>
        <v>0</v>
      </c>
      <c r="AF46" s="26">
        <f>'Piket e Fituara'!AE46/3</f>
        <v>1</v>
      </c>
      <c r="AG46" s="26">
        <f>'Piket e Fituara'!AF46/2</f>
        <v>1</v>
      </c>
      <c r="AH46" s="25"/>
      <c r="AI46" s="26">
        <f>'Piket e Fituara'!AH46/4</f>
        <v>1</v>
      </c>
      <c r="AJ46" s="26">
        <f>'Piket e Fituara'!AI46/3</f>
        <v>0.33333333333333331</v>
      </c>
      <c r="AK46" s="26">
        <f>'Piket e Fituara'!AJ46/5</f>
        <v>1</v>
      </c>
    </row>
    <row r="47" spans="1:37" x14ac:dyDescent="0.3">
      <c r="A47" s="65" t="s">
        <v>79</v>
      </c>
      <c r="B47" s="19">
        <v>0</v>
      </c>
      <c r="C47" s="22">
        <v>1</v>
      </c>
      <c r="D47" s="23">
        <v>1</v>
      </c>
      <c r="E47" s="27">
        <v>1</v>
      </c>
      <c r="F47" s="82">
        <v>0</v>
      </c>
      <c r="G47" s="74">
        <v>2019</v>
      </c>
      <c r="H47" s="26">
        <f>'Piket e Fituara'!G47/2</f>
        <v>0.5</v>
      </c>
      <c r="I47" s="26">
        <f>'Piket e Fituara'!H47/3</f>
        <v>1</v>
      </c>
      <c r="J47" s="26">
        <f>'Piket e Fituara'!I47/2</f>
        <v>1</v>
      </c>
      <c r="K47" s="26">
        <f>'Piket e Fituara'!J47/4</f>
        <v>0</v>
      </c>
      <c r="L47" s="26">
        <f>'Piket e Fituara'!K47/2</f>
        <v>0</v>
      </c>
      <c r="M47" s="26">
        <f>'Piket e Fituara'!L47/4</f>
        <v>0.25</v>
      </c>
      <c r="N47" s="26">
        <f>'Piket e Fituara'!M47/4</f>
        <v>1</v>
      </c>
      <c r="O47" s="26">
        <f>'Piket e Fituara'!N47/4</f>
        <v>1</v>
      </c>
      <c r="P47" s="26">
        <f>'Piket e Fituara'!O47/3</f>
        <v>0</v>
      </c>
      <c r="Q47" s="26">
        <f>'Piket e Fituara'!P47/4</f>
        <v>0.5</v>
      </c>
      <c r="R47" s="26">
        <f>'Piket e Fituara'!Q47/2</f>
        <v>0.5</v>
      </c>
      <c r="S47" s="26">
        <f>'Piket e Fituara'!R47/4</f>
        <v>0</v>
      </c>
      <c r="T47" s="26">
        <f>'Piket e Fituara'!S47/2</f>
        <v>0</v>
      </c>
      <c r="U47" s="26">
        <f>'Piket e Fituara'!T47/3</f>
        <v>1</v>
      </c>
      <c r="V47" s="26">
        <f>'Piket e Fituara'!U47/5</f>
        <v>1</v>
      </c>
      <c r="W47" s="26">
        <f>'Piket e Fituara'!V47/5</f>
        <v>0</v>
      </c>
      <c r="X47" s="26">
        <f>'Piket e Fituara'!W47/3</f>
        <v>1</v>
      </c>
      <c r="Y47" s="26">
        <f>'Piket e Fituara'!X47/4</f>
        <v>0.5</v>
      </c>
      <c r="Z47" s="26">
        <f>'Piket e Fituara'!Y47/2</f>
        <v>0</v>
      </c>
      <c r="AA47" s="26">
        <f>'Piket e Fituara'!Z47/5</f>
        <v>1</v>
      </c>
      <c r="AB47" s="26">
        <f>'Piket e Fituara'!AA47/3</f>
        <v>0</v>
      </c>
      <c r="AC47" s="26">
        <f>'Piket e Fituara'!AB47/4</f>
        <v>0</v>
      </c>
      <c r="AD47" s="26">
        <f>'Piket e Fituara'!AC47/2</f>
        <v>0</v>
      </c>
      <c r="AE47" s="26">
        <f>'Piket e Fituara'!AD47/3</f>
        <v>0</v>
      </c>
      <c r="AF47" s="26">
        <f>'Piket e Fituara'!AE47/3</f>
        <v>0</v>
      </c>
      <c r="AG47" s="26">
        <f>'Piket e Fituara'!AF47/2</f>
        <v>1</v>
      </c>
      <c r="AH47" s="25"/>
      <c r="AI47" s="26">
        <f>'Piket e Fituara'!AH47/4</f>
        <v>0</v>
      </c>
      <c r="AJ47" s="26">
        <f>'Piket e Fituara'!AI47/3</f>
        <v>0</v>
      </c>
      <c r="AK47" s="26">
        <f>'Piket e Fituara'!AJ47/5</f>
        <v>0</v>
      </c>
    </row>
    <row r="48" spans="1:37" x14ac:dyDescent="0.3">
      <c r="A48" s="65" t="s">
        <v>8</v>
      </c>
      <c r="B48" s="19">
        <v>41687.300000000003</v>
      </c>
      <c r="C48" s="22">
        <v>1</v>
      </c>
      <c r="D48" s="23">
        <v>1</v>
      </c>
      <c r="E48" s="27">
        <v>1</v>
      </c>
      <c r="F48" s="82">
        <v>1</v>
      </c>
      <c r="G48" s="74">
        <v>2019</v>
      </c>
      <c r="H48" s="26">
        <f>'Piket e Fituara'!G48/2</f>
        <v>1</v>
      </c>
      <c r="I48" s="26">
        <f>'Piket e Fituara'!H48/3</f>
        <v>1</v>
      </c>
      <c r="J48" s="26">
        <f>'Piket e Fituara'!I48/2</f>
        <v>1</v>
      </c>
      <c r="K48" s="26">
        <f>'Piket e Fituara'!J48/4</f>
        <v>0.5</v>
      </c>
      <c r="L48" s="26">
        <f>'Piket e Fituara'!K48/2</f>
        <v>0.5</v>
      </c>
      <c r="M48" s="26">
        <f>'Piket e Fituara'!L48/4</f>
        <v>0.25</v>
      </c>
      <c r="N48" s="26">
        <f>'Piket e Fituara'!M48/4</f>
        <v>1</v>
      </c>
      <c r="O48" s="26">
        <f>'Piket e Fituara'!N48/4</f>
        <v>1</v>
      </c>
      <c r="P48" s="26">
        <f>'Piket e Fituara'!O48/3</f>
        <v>0</v>
      </c>
      <c r="Q48" s="26">
        <f>'Piket e Fituara'!P48/4</f>
        <v>1</v>
      </c>
      <c r="R48" s="26">
        <f>'Piket e Fituara'!Q48/2</f>
        <v>1</v>
      </c>
      <c r="S48" s="26">
        <f>'Piket e Fituara'!R48/4</f>
        <v>0</v>
      </c>
      <c r="T48" s="26">
        <f>'Piket e Fituara'!S48/2</f>
        <v>1</v>
      </c>
      <c r="U48" s="26">
        <f>'Piket e Fituara'!T48/3</f>
        <v>1</v>
      </c>
      <c r="V48" s="26">
        <f>'Piket e Fituara'!U48/5</f>
        <v>0.2</v>
      </c>
      <c r="W48" s="26">
        <f>'Piket e Fituara'!V48/5</f>
        <v>0</v>
      </c>
      <c r="X48" s="26">
        <f>'Piket e Fituara'!W48/3</f>
        <v>1</v>
      </c>
      <c r="Y48" s="26">
        <f>'Piket e Fituara'!X48/4</f>
        <v>1</v>
      </c>
      <c r="Z48" s="26">
        <f>'Piket e Fituara'!Y48/2</f>
        <v>1</v>
      </c>
      <c r="AA48" s="26">
        <f>'Piket e Fituara'!Z48/5</f>
        <v>0</v>
      </c>
      <c r="AB48" s="26">
        <f>'Piket e Fituara'!AA48/3</f>
        <v>0</v>
      </c>
      <c r="AC48" s="26">
        <f>'Piket e Fituara'!AB48/4</f>
        <v>1</v>
      </c>
      <c r="AD48" s="26">
        <f>'Piket e Fituara'!AC48/2</f>
        <v>1</v>
      </c>
      <c r="AE48" s="26">
        <f>'Piket e Fituara'!AD48/3</f>
        <v>0</v>
      </c>
      <c r="AF48" s="26">
        <f>'Piket e Fituara'!AE48/3</f>
        <v>0.33333333333333331</v>
      </c>
      <c r="AG48" s="26">
        <f>'Piket e Fituara'!AF48/2</f>
        <v>0</v>
      </c>
      <c r="AH48" s="25"/>
      <c r="AI48" s="26">
        <f>'Piket e Fituara'!AH48/4</f>
        <v>0.5</v>
      </c>
      <c r="AJ48" s="26">
        <f>'Piket e Fituara'!AI48/3</f>
        <v>0.33333333333333331</v>
      </c>
      <c r="AK48" s="26">
        <f>'Piket e Fituara'!AJ48/5</f>
        <v>0.6</v>
      </c>
    </row>
    <row r="49" spans="1:37" x14ac:dyDescent="0.3">
      <c r="A49" s="65" t="s">
        <v>9</v>
      </c>
      <c r="B49" s="19">
        <v>0</v>
      </c>
      <c r="C49" s="22">
        <v>1</v>
      </c>
      <c r="D49" s="23">
        <v>1</v>
      </c>
      <c r="E49" s="27">
        <v>1</v>
      </c>
      <c r="F49" s="82">
        <v>0</v>
      </c>
      <c r="G49" s="74">
        <v>2019</v>
      </c>
      <c r="H49" s="26">
        <f>'Piket e Fituara'!G49/2</f>
        <v>1</v>
      </c>
      <c r="I49" s="26">
        <f>'Piket e Fituara'!H49/3</f>
        <v>1</v>
      </c>
      <c r="J49" s="26">
        <f>'Piket e Fituara'!I49/2</f>
        <v>1</v>
      </c>
      <c r="K49" s="26">
        <f>'Piket e Fituara'!J49/4</f>
        <v>0.5</v>
      </c>
      <c r="L49" s="26">
        <f>'Piket e Fituara'!K49/2</f>
        <v>0</v>
      </c>
      <c r="M49" s="26">
        <f>'Piket e Fituara'!L49/4</f>
        <v>0</v>
      </c>
      <c r="N49" s="26">
        <f>'Piket e Fituara'!M49/4</f>
        <v>1</v>
      </c>
      <c r="O49" s="26">
        <f>'Piket e Fituara'!N49/4</f>
        <v>1</v>
      </c>
      <c r="P49" s="26">
        <f>'Piket e Fituara'!O49/3</f>
        <v>0</v>
      </c>
      <c r="Q49" s="26">
        <f>'Piket e Fituara'!P49/4</f>
        <v>0.5</v>
      </c>
      <c r="R49" s="26">
        <f>'Piket e Fituara'!Q49/2</f>
        <v>1</v>
      </c>
      <c r="S49" s="26">
        <f>'Piket e Fituara'!R49/4</f>
        <v>0</v>
      </c>
      <c r="T49" s="26">
        <f>'Piket e Fituara'!S49/2</f>
        <v>0</v>
      </c>
      <c r="U49" s="26">
        <f>'Piket e Fituara'!T49/3</f>
        <v>1</v>
      </c>
      <c r="V49" s="26">
        <f>'Piket e Fituara'!U49/5</f>
        <v>1</v>
      </c>
      <c r="W49" s="26">
        <f>'Piket e Fituara'!V49/5</f>
        <v>0.2</v>
      </c>
      <c r="X49" s="26">
        <f>'Piket e Fituara'!W49/3</f>
        <v>1</v>
      </c>
      <c r="Y49" s="26">
        <f>'Piket e Fituara'!X49/4</f>
        <v>1</v>
      </c>
      <c r="Z49" s="26">
        <f>'Piket e Fituara'!Y49/2</f>
        <v>1</v>
      </c>
      <c r="AA49" s="26">
        <f>'Piket e Fituara'!Z49/5</f>
        <v>0</v>
      </c>
      <c r="AB49" s="26">
        <f>'Piket e Fituara'!AA49/3</f>
        <v>0</v>
      </c>
      <c r="AC49" s="26">
        <f>'Piket e Fituara'!AB49/4</f>
        <v>1</v>
      </c>
      <c r="AD49" s="26">
        <f>'Piket e Fituara'!AC49/2</f>
        <v>1</v>
      </c>
      <c r="AE49" s="26">
        <f>'Piket e Fituara'!AD49/3</f>
        <v>0</v>
      </c>
      <c r="AF49" s="26">
        <f>'Piket e Fituara'!AE49/3</f>
        <v>1</v>
      </c>
      <c r="AG49" s="26">
        <f>'Piket e Fituara'!AF49/2</f>
        <v>1</v>
      </c>
      <c r="AH49" s="25"/>
      <c r="AI49" s="26">
        <f>'Piket e Fituara'!AH49/4</f>
        <v>0.5</v>
      </c>
      <c r="AJ49" s="26">
        <f>'Piket e Fituara'!AI49/3</f>
        <v>0.33333333333333331</v>
      </c>
      <c r="AK49" s="26">
        <f>'Piket e Fituara'!AJ49/5</f>
        <v>0</v>
      </c>
    </row>
    <row r="50" spans="1:37" x14ac:dyDescent="0.3">
      <c r="A50" s="65" t="s">
        <v>10</v>
      </c>
      <c r="B50" s="19">
        <v>35264.19</v>
      </c>
      <c r="C50" s="22">
        <v>1</v>
      </c>
      <c r="D50" s="23">
        <v>1</v>
      </c>
      <c r="E50" s="27">
        <v>1</v>
      </c>
      <c r="F50" s="82">
        <v>1</v>
      </c>
      <c r="G50" s="74">
        <v>2019</v>
      </c>
      <c r="H50" s="26">
        <f>'Piket e Fituara'!G50/2</f>
        <v>1</v>
      </c>
      <c r="I50" s="26">
        <f>'Piket e Fituara'!H50/3</f>
        <v>1</v>
      </c>
      <c r="J50" s="26">
        <f>'Piket e Fituara'!I50/2</f>
        <v>1</v>
      </c>
      <c r="K50" s="26">
        <f>'Piket e Fituara'!J50/4</f>
        <v>0.5</v>
      </c>
      <c r="L50" s="26">
        <f>'Piket e Fituara'!K50/2</f>
        <v>1</v>
      </c>
      <c r="M50" s="26">
        <f>'Piket e Fituara'!L50/4</f>
        <v>1</v>
      </c>
      <c r="N50" s="26">
        <f>'Piket e Fituara'!M50/4</f>
        <v>0.25</v>
      </c>
      <c r="O50" s="26">
        <f>'Piket e Fituara'!N50/4</f>
        <v>1</v>
      </c>
      <c r="P50" s="26">
        <f>'Piket e Fituara'!O50/3</f>
        <v>1</v>
      </c>
      <c r="Q50" s="26">
        <f>'Piket e Fituara'!P50/4</f>
        <v>0.25</v>
      </c>
      <c r="R50" s="26">
        <f>'Piket e Fituara'!Q50/2</f>
        <v>0.5</v>
      </c>
      <c r="S50" s="26">
        <f>'Piket e Fituara'!R50/4</f>
        <v>0</v>
      </c>
      <c r="T50" s="26">
        <f>'Piket e Fituara'!S50/2</f>
        <v>0</v>
      </c>
      <c r="U50" s="26">
        <f>'Piket e Fituara'!T50/3</f>
        <v>1</v>
      </c>
      <c r="V50" s="26">
        <f>'Piket e Fituara'!U50/5</f>
        <v>1</v>
      </c>
      <c r="W50" s="26">
        <f>'Piket e Fituara'!V50/5</f>
        <v>0.2</v>
      </c>
      <c r="X50" s="26">
        <f>'Piket e Fituara'!W50/3</f>
        <v>1</v>
      </c>
      <c r="Y50" s="26">
        <f>'Piket e Fituara'!X50/4</f>
        <v>0</v>
      </c>
      <c r="Z50" s="26">
        <f>'Piket e Fituara'!Y50/2</f>
        <v>0</v>
      </c>
      <c r="AA50" s="26">
        <f>'Piket e Fituara'!Z50/5</f>
        <v>1</v>
      </c>
      <c r="AB50" s="26">
        <f>'Piket e Fituara'!AA50/3</f>
        <v>0</v>
      </c>
      <c r="AC50" s="26">
        <f>'Piket e Fituara'!AB50/4</f>
        <v>1</v>
      </c>
      <c r="AD50" s="26">
        <f>'Piket e Fituara'!AC50/2</f>
        <v>1</v>
      </c>
      <c r="AE50" s="26">
        <f>'Piket e Fituara'!AD50/3</f>
        <v>0</v>
      </c>
      <c r="AF50" s="26">
        <f>'Piket e Fituara'!AE50/3</f>
        <v>1</v>
      </c>
      <c r="AG50" s="26">
        <f>'Piket e Fituara'!AF50/2</f>
        <v>0</v>
      </c>
      <c r="AH50" s="25"/>
      <c r="AI50" s="26">
        <f>'Piket e Fituara'!AH50/4</f>
        <v>1</v>
      </c>
      <c r="AJ50" s="26">
        <f>'Piket e Fituara'!AI50/3</f>
        <v>1</v>
      </c>
      <c r="AK50" s="26">
        <f>'Piket e Fituara'!AJ50/5</f>
        <v>1</v>
      </c>
    </row>
    <row r="51" spans="1:37" x14ac:dyDescent="0.3">
      <c r="A51" s="65" t="s">
        <v>11</v>
      </c>
      <c r="B51" s="19">
        <v>145266.54</v>
      </c>
      <c r="C51" s="22">
        <v>1</v>
      </c>
      <c r="D51" s="23">
        <v>1</v>
      </c>
      <c r="E51" s="27">
        <v>1</v>
      </c>
      <c r="F51" s="82">
        <v>1</v>
      </c>
      <c r="G51" s="74">
        <v>2019</v>
      </c>
      <c r="H51" s="26">
        <f>'Piket e Fituara'!G51/2</f>
        <v>1</v>
      </c>
      <c r="I51" s="26">
        <f>'Piket e Fituara'!H51/3</f>
        <v>1</v>
      </c>
      <c r="J51" s="26">
        <f>'Piket e Fituara'!I51/2</f>
        <v>1</v>
      </c>
      <c r="K51" s="26">
        <f>'Piket e Fituara'!J51/4</f>
        <v>0.5</v>
      </c>
      <c r="L51" s="26">
        <f>'Piket e Fituara'!K51/2</f>
        <v>1</v>
      </c>
      <c r="M51" s="26">
        <f>'Piket e Fituara'!L51/4</f>
        <v>0.25</v>
      </c>
      <c r="N51" s="26">
        <f>'Piket e Fituara'!M51/4</f>
        <v>1</v>
      </c>
      <c r="O51" s="26">
        <f>'Piket e Fituara'!N51/4</f>
        <v>1</v>
      </c>
      <c r="P51" s="26">
        <f>'Piket e Fituara'!O51/3</f>
        <v>1</v>
      </c>
      <c r="Q51" s="26">
        <f>'Piket e Fituara'!P51/4</f>
        <v>1</v>
      </c>
      <c r="R51" s="26">
        <f>'Piket e Fituara'!Q51/2</f>
        <v>1</v>
      </c>
      <c r="S51" s="26">
        <f>'Piket e Fituara'!R51/4</f>
        <v>0</v>
      </c>
      <c r="T51" s="26">
        <f>'Piket e Fituara'!S51/2</f>
        <v>1</v>
      </c>
      <c r="U51" s="26">
        <f>'Piket e Fituara'!T51/3</f>
        <v>1</v>
      </c>
      <c r="V51" s="26">
        <f>'Piket e Fituara'!U51/5</f>
        <v>0.2</v>
      </c>
      <c r="W51" s="26">
        <f>'Piket e Fituara'!V51/5</f>
        <v>0.2</v>
      </c>
      <c r="X51" s="26">
        <f>'Piket e Fituara'!W51/3</f>
        <v>1</v>
      </c>
      <c r="Y51" s="26">
        <f>'Piket e Fituara'!X51/4</f>
        <v>1</v>
      </c>
      <c r="Z51" s="26">
        <f>'Piket e Fituara'!Y51/2</f>
        <v>1</v>
      </c>
      <c r="AA51" s="26">
        <f>'Piket e Fituara'!Z51/5</f>
        <v>0.4</v>
      </c>
      <c r="AB51" s="26">
        <f>'Piket e Fituara'!AA51/3</f>
        <v>0.33333333333333331</v>
      </c>
      <c r="AC51" s="26">
        <f>'Piket e Fituara'!AB51/4</f>
        <v>1</v>
      </c>
      <c r="AD51" s="26">
        <f>'Piket e Fituara'!AC51/2</f>
        <v>1</v>
      </c>
      <c r="AE51" s="26">
        <f>'Piket e Fituara'!AD51/3</f>
        <v>0</v>
      </c>
      <c r="AF51" s="26">
        <f>'Piket e Fituara'!AE51/3</f>
        <v>0.33333333333333331</v>
      </c>
      <c r="AG51" s="26">
        <f>'Piket e Fituara'!AF51/2</f>
        <v>0.5</v>
      </c>
      <c r="AH51" s="25"/>
      <c r="AI51" s="26">
        <f>'Piket e Fituara'!AH51/4</f>
        <v>0.5</v>
      </c>
      <c r="AJ51" s="26">
        <f>'Piket e Fituara'!AI51/3</f>
        <v>0.33333333333333331</v>
      </c>
      <c r="AK51" s="26">
        <f>'Piket e Fituara'!AJ51/5</f>
        <v>0</v>
      </c>
    </row>
    <row r="52" spans="1:37" x14ac:dyDescent="0.3">
      <c r="A52" s="65" t="s">
        <v>12</v>
      </c>
      <c r="B52" s="19">
        <v>157436.93</v>
      </c>
      <c r="C52" s="22">
        <v>1</v>
      </c>
      <c r="D52" s="23">
        <v>1</v>
      </c>
      <c r="E52" s="27">
        <v>1</v>
      </c>
      <c r="F52" s="82">
        <v>1</v>
      </c>
      <c r="G52" s="74">
        <v>2019</v>
      </c>
      <c r="H52" s="26">
        <f>'Piket e Fituara'!G52/2</f>
        <v>0.5</v>
      </c>
      <c r="I52" s="26">
        <f>'Piket e Fituara'!H52/3</f>
        <v>1</v>
      </c>
      <c r="J52" s="26">
        <f>'Piket e Fituara'!I52/2</f>
        <v>1</v>
      </c>
      <c r="K52" s="26">
        <f>'Piket e Fituara'!J52/4</f>
        <v>0</v>
      </c>
      <c r="L52" s="26">
        <f>'Piket e Fituara'!K52/2</f>
        <v>0</v>
      </c>
      <c r="M52" s="26">
        <f>'Piket e Fituara'!L52/4</f>
        <v>0.25</v>
      </c>
      <c r="N52" s="26">
        <f>'Piket e Fituara'!M52/4</f>
        <v>1</v>
      </c>
      <c r="O52" s="26">
        <f>'Piket e Fituara'!N52/4</f>
        <v>1</v>
      </c>
      <c r="P52" s="26">
        <f>'Piket e Fituara'!O52/3</f>
        <v>0.33333333333333331</v>
      </c>
      <c r="Q52" s="26">
        <f>'Piket e Fituara'!P52/4</f>
        <v>1</v>
      </c>
      <c r="R52" s="26">
        <f>'Piket e Fituara'!Q52/2</f>
        <v>1</v>
      </c>
      <c r="S52" s="26">
        <f>'Piket e Fituara'!R52/4</f>
        <v>0</v>
      </c>
      <c r="T52" s="26">
        <f>'Piket e Fituara'!S52/2</f>
        <v>0</v>
      </c>
      <c r="U52" s="26">
        <f>'Piket e Fituara'!T52/3</f>
        <v>0</v>
      </c>
      <c r="V52" s="26">
        <f>'Piket e Fituara'!U52/5</f>
        <v>0.2</v>
      </c>
      <c r="W52" s="26">
        <f>'Piket e Fituara'!V52/5</f>
        <v>0.2</v>
      </c>
      <c r="X52" s="26">
        <f>'Piket e Fituara'!W52/3</f>
        <v>1</v>
      </c>
      <c r="Y52" s="26">
        <f>'Piket e Fituara'!X52/4</f>
        <v>1</v>
      </c>
      <c r="Z52" s="26">
        <f>'Piket e Fituara'!Y52/2</f>
        <v>1</v>
      </c>
      <c r="AA52" s="26">
        <f>'Piket e Fituara'!Z52/5</f>
        <v>0</v>
      </c>
      <c r="AB52" s="26">
        <f>'Piket e Fituara'!AA52/3</f>
        <v>1</v>
      </c>
      <c r="AC52" s="26">
        <f>'Piket e Fituara'!AB52/4</f>
        <v>1</v>
      </c>
      <c r="AD52" s="26">
        <f>'Piket e Fituara'!AC52/2</f>
        <v>1</v>
      </c>
      <c r="AE52" s="26">
        <f>'Piket e Fituara'!AD52/3</f>
        <v>0</v>
      </c>
      <c r="AF52" s="26">
        <f>'Piket e Fituara'!AE52/3</f>
        <v>0.33333333333333331</v>
      </c>
      <c r="AG52" s="26">
        <f>'Piket e Fituara'!AF52/2</f>
        <v>1</v>
      </c>
      <c r="AH52" s="25"/>
      <c r="AI52" s="26">
        <f>'Piket e Fituara'!AH52/4</f>
        <v>0.5</v>
      </c>
      <c r="AJ52" s="26">
        <f>'Piket e Fituara'!AI52/3</f>
        <v>1</v>
      </c>
      <c r="AK52" s="26">
        <f>'Piket e Fituara'!AJ52/5</f>
        <v>1</v>
      </c>
    </row>
    <row r="53" spans="1:37" x14ac:dyDescent="0.3">
      <c r="A53" s="65" t="s">
        <v>13</v>
      </c>
      <c r="B53" s="19">
        <v>169007.28</v>
      </c>
      <c r="C53" s="22">
        <v>1</v>
      </c>
      <c r="D53" s="23">
        <v>1</v>
      </c>
      <c r="E53" s="27">
        <v>1</v>
      </c>
      <c r="F53" s="82">
        <v>1</v>
      </c>
      <c r="G53" s="74">
        <v>2019</v>
      </c>
      <c r="H53" s="26">
        <f>'Piket e Fituara'!G53/2</f>
        <v>1</v>
      </c>
      <c r="I53" s="26">
        <f>'Piket e Fituara'!H53/3</f>
        <v>1</v>
      </c>
      <c r="J53" s="26">
        <f>'Piket e Fituara'!I53/2</f>
        <v>1</v>
      </c>
      <c r="K53" s="26">
        <f>'Piket e Fituara'!J53/4</f>
        <v>0.5</v>
      </c>
      <c r="L53" s="26">
        <f>'Piket e Fituara'!K53/2</f>
        <v>1</v>
      </c>
      <c r="M53" s="26">
        <f>'Piket e Fituara'!L53/4</f>
        <v>0</v>
      </c>
      <c r="N53" s="26">
        <f>'Piket e Fituara'!M53/4</f>
        <v>1</v>
      </c>
      <c r="O53" s="26">
        <f>'Piket e Fituara'!N53/4</f>
        <v>1</v>
      </c>
      <c r="P53" s="26">
        <f>'Piket e Fituara'!O53/3</f>
        <v>1</v>
      </c>
      <c r="Q53" s="26">
        <f>'Piket e Fituara'!P53/4</f>
        <v>0.5</v>
      </c>
      <c r="R53" s="26">
        <f>'Piket e Fituara'!Q53/2</f>
        <v>1</v>
      </c>
      <c r="S53" s="26">
        <f>'Piket e Fituara'!R53/4</f>
        <v>0</v>
      </c>
      <c r="T53" s="26">
        <f>'Piket e Fituara'!S53/2</f>
        <v>0</v>
      </c>
      <c r="U53" s="26">
        <f>'Piket e Fituara'!T53/3</f>
        <v>1</v>
      </c>
      <c r="V53" s="26">
        <f>'Piket e Fituara'!U53/5</f>
        <v>0.2</v>
      </c>
      <c r="W53" s="26">
        <f>'Piket e Fituara'!V53/5</f>
        <v>0.2</v>
      </c>
      <c r="X53" s="26">
        <f>'Piket e Fituara'!W53/3</f>
        <v>0.33333333333333331</v>
      </c>
      <c r="Y53" s="26">
        <f>'Piket e Fituara'!X53/4</f>
        <v>0</v>
      </c>
      <c r="Z53" s="26">
        <f>'Piket e Fituara'!Y53/2</f>
        <v>1</v>
      </c>
      <c r="AA53" s="26">
        <f>'Piket e Fituara'!Z53/5</f>
        <v>1</v>
      </c>
      <c r="AB53" s="26">
        <f>'Piket e Fituara'!AA53/3</f>
        <v>0</v>
      </c>
      <c r="AC53" s="26">
        <f>'Piket e Fituara'!AB53/4</f>
        <v>1</v>
      </c>
      <c r="AD53" s="26">
        <f>'Piket e Fituara'!AC53/2</f>
        <v>1</v>
      </c>
      <c r="AE53" s="26">
        <f>'Piket e Fituara'!AD53/3</f>
        <v>1</v>
      </c>
      <c r="AF53" s="26">
        <f>'Piket e Fituara'!AE53/3</f>
        <v>1</v>
      </c>
      <c r="AG53" s="26">
        <f>'Piket e Fituara'!AF53/2</f>
        <v>0.5</v>
      </c>
      <c r="AH53" s="25"/>
      <c r="AI53" s="26">
        <f>'Piket e Fituara'!AH53/4</f>
        <v>0.5</v>
      </c>
      <c r="AJ53" s="26">
        <f>'Piket e Fituara'!AI53/3</f>
        <v>1</v>
      </c>
      <c r="AK53" s="26">
        <f>'Piket e Fituara'!AJ53/5</f>
        <v>0.2</v>
      </c>
    </row>
    <row r="54" spans="1:37" x14ac:dyDescent="0.3">
      <c r="A54" s="65" t="s">
        <v>80</v>
      </c>
      <c r="B54" s="19">
        <v>15358.99</v>
      </c>
      <c r="C54" s="22">
        <v>1</v>
      </c>
      <c r="D54" s="23">
        <v>1</v>
      </c>
      <c r="E54" s="27">
        <v>1</v>
      </c>
      <c r="F54" s="82">
        <v>1</v>
      </c>
      <c r="G54" s="74">
        <v>2019</v>
      </c>
      <c r="H54" s="26">
        <f>'Piket e Fituara'!G54/2</f>
        <v>1</v>
      </c>
      <c r="I54" s="26">
        <f>'Piket e Fituara'!H54/3</f>
        <v>1</v>
      </c>
      <c r="J54" s="26">
        <f>'Piket e Fituara'!I54/2</f>
        <v>0</v>
      </c>
      <c r="K54" s="26">
        <f>'Piket e Fituara'!J54/4</f>
        <v>1</v>
      </c>
      <c r="L54" s="26">
        <f>'Piket e Fituara'!K54/2</f>
        <v>1</v>
      </c>
      <c r="M54" s="26">
        <f>'Piket e Fituara'!L54/4</f>
        <v>0.25</v>
      </c>
      <c r="N54" s="26">
        <f>'Piket e Fituara'!M54/4</f>
        <v>0.25</v>
      </c>
      <c r="O54" s="26">
        <f>'Piket e Fituara'!N54/4</f>
        <v>1</v>
      </c>
      <c r="P54" s="26">
        <f>'Piket e Fituara'!O54/3</f>
        <v>0.66666666666666663</v>
      </c>
      <c r="Q54" s="26">
        <f>'Piket e Fituara'!P54/4</f>
        <v>1</v>
      </c>
      <c r="R54" s="26">
        <f>'Piket e Fituara'!Q54/2</f>
        <v>0.5</v>
      </c>
      <c r="S54" s="26">
        <f>'Piket e Fituara'!R54/4</f>
        <v>0</v>
      </c>
      <c r="T54" s="26">
        <f>'Piket e Fituara'!S54/2</f>
        <v>0</v>
      </c>
      <c r="U54" s="26">
        <f>'Piket e Fituara'!T54/3</f>
        <v>0</v>
      </c>
      <c r="V54" s="26">
        <f>'Piket e Fituara'!U54/5</f>
        <v>0</v>
      </c>
      <c r="W54" s="26">
        <f>'Piket e Fituara'!V54/5</f>
        <v>0</v>
      </c>
      <c r="X54" s="26">
        <f>'Piket e Fituara'!W54/3</f>
        <v>0.33333333333333331</v>
      </c>
      <c r="Y54" s="26">
        <f>'Piket e Fituara'!X54/4</f>
        <v>0.5</v>
      </c>
      <c r="Z54" s="26">
        <f>'Piket e Fituara'!Y54/2</f>
        <v>1</v>
      </c>
      <c r="AA54" s="26">
        <f>'Piket e Fituara'!Z54/5</f>
        <v>1</v>
      </c>
      <c r="AB54" s="26">
        <f>'Piket e Fituara'!AA54/3</f>
        <v>1</v>
      </c>
      <c r="AC54" s="26">
        <f>'Piket e Fituara'!AB54/4</f>
        <v>1</v>
      </c>
      <c r="AD54" s="26">
        <f>'Piket e Fituara'!AC54/2</f>
        <v>1</v>
      </c>
      <c r="AE54" s="26">
        <f>'Piket e Fituara'!AD54/3</f>
        <v>0</v>
      </c>
      <c r="AF54" s="26">
        <f>'Piket e Fituara'!AE54/3</f>
        <v>0</v>
      </c>
      <c r="AG54" s="26">
        <f>'Piket e Fituara'!AF54/2</f>
        <v>0</v>
      </c>
      <c r="AH54" s="25"/>
      <c r="AI54" s="26">
        <f>'Piket e Fituara'!AH54/4</f>
        <v>0</v>
      </c>
      <c r="AJ54" s="26">
        <f>'Piket e Fituara'!AI54/3</f>
        <v>1</v>
      </c>
      <c r="AK54" s="26">
        <f>'Piket e Fituara'!AJ54/5</f>
        <v>0</v>
      </c>
    </row>
    <row r="55" spans="1:37" x14ac:dyDescent="0.3">
      <c r="A55" s="65" t="s">
        <v>81</v>
      </c>
      <c r="B55" s="19">
        <v>64362.239999999998</v>
      </c>
      <c r="C55" s="22">
        <v>1</v>
      </c>
      <c r="D55" s="23">
        <v>1</v>
      </c>
      <c r="E55" s="27">
        <v>1</v>
      </c>
      <c r="F55" s="82">
        <v>1</v>
      </c>
      <c r="G55" s="74">
        <v>2019</v>
      </c>
      <c r="H55" s="26">
        <f>'Piket e Fituara'!G55/2</f>
        <v>0.5</v>
      </c>
      <c r="I55" s="26">
        <f>'Piket e Fituara'!H55/3</f>
        <v>1</v>
      </c>
      <c r="J55" s="26">
        <f>'Piket e Fituara'!I55/2</f>
        <v>0</v>
      </c>
      <c r="K55" s="26">
        <f>'Piket e Fituara'!J55/4</f>
        <v>0.5</v>
      </c>
      <c r="L55" s="26">
        <f>'Piket e Fituara'!K55/2</f>
        <v>0.5</v>
      </c>
      <c r="M55" s="26">
        <f>'Piket e Fituara'!L55/4</f>
        <v>0</v>
      </c>
      <c r="N55" s="26">
        <f>'Piket e Fituara'!M55/4</f>
        <v>1</v>
      </c>
      <c r="O55" s="26">
        <f>'Piket e Fituara'!N55/4</f>
        <v>1</v>
      </c>
      <c r="P55" s="26">
        <f>'Piket e Fituara'!O55/3</f>
        <v>0</v>
      </c>
      <c r="Q55" s="26">
        <f>'Piket e Fituara'!P55/4</f>
        <v>0</v>
      </c>
      <c r="R55" s="26">
        <f>'Piket e Fituara'!Q55/2</f>
        <v>0</v>
      </c>
      <c r="S55" s="26">
        <f>'Piket e Fituara'!R55/4</f>
        <v>0</v>
      </c>
      <c r="T55" s="26">
        <f>'Piket e Fituara'!S55/2</f>
        <v>0</v>
      </c>
      <c r="U55" s="26">
        <f>'Piket e Fituara'!T55/3</f>
        <v>0</v>
      </c>
      <c r="V55" s="26">
        <f>'Piket e Fituara'!U55/5</f>
        <v>0</v>
      </c>
      <c r="W55" s="26">
        <f>'Piket e Fituara'!V55/5</f>
        <v>0.4</v>
      </c>
      <c r="X55" s="26">
        <f>'Piket e Fituara'!W55/3</f>
        <v>1</v>
      </c>
      <c r="Y55" s="26">
        <f>'Piket e Fituara'!X55/4</f>
        <v>0</v>
      </c>
      <c r="Z55" s="26">
        <f>'Piket e Fituara'!Y55/2</f>
        <v>1</v>
      </c>
      <c r="AA55" s="26">
        <f>'Piket e Fituara'!Z55/5</f>
        <v>0.4</v>
      </c>
      <c r="AB55" s="26">
        <f>'Piket e Fituara'!AA55/3</f>
        <v>0</v>
      </c>
      <c r="AC55" s="26">
        <f>'Piket e Fituara'!AB55/4</f>
        <v>1</v>
      </c>
      <c r="AD55" s="26">
        <f>'Piket e Fituara'!AC55/2</f>
        <v>1</v>
      </c>
      <c r="AE55" s="26">
        <f>'Piket e Fituara'!AD55/3</f>
        <v>0</v>
      </c>
      <c r="AF55" s="26">
        <f>'Piket e Fituara'!AE55/3</f>
        <v>0</v>
      </c>
      <c r="AG55" s="26">
        <f>'Piket e Fituara'!AF55/2</f>
        <v>1</v>
      </c>
      <c r="AH55" s="25"/>
      <c r="AI55" s="26">
        <f>'Piket e Fituara'!AH55/4</f>
        <v>0</v>
      </c>
      <c r="AJ55" s="26">
        <f>'Piket e Fituara'!AI55/3</f>
        <v>0</v>
      </c>
      <c r="AK55" s="26">
        <f>'Piket e Fituara'!AJ55/5</f>
        <v>0</v>
      </c>
    </row>
    <row r="56" spans="1:37" x14ac:dyDescent="0.3">
      <c r="A56" s="65" t="s">
        <v>16</v>
      </c>
      <c r="B56" s="19">
        <v>320634.05</v>
      </c>
      <c r="C56" s="22">
        <v>1</v>
      </c>
      <c r="D56" s="23">
        <v>1</v>
      </c>
      <c r="E56" s="27">
        <v>1</v>
      </c>
      <c r="F56" s="82">
        <v>1</v>
      </c>
      <c r="G56" s="74">
        <v>2019</v>
      </c>
      <c r="H56" s="26">
        <f>'Piket e Fituara'!G56/2</f>
        <v>1</v>
      </c>
      <c r="I56" s="26">
        <f>'Piket e Fituara'!H56/3</f>
        <v>1</v>
      </c>
      <c r="J56" s="26">
        <f>'Piket e Fituara'!I56/2</f>
        <v>1</v>
      </c>
      <c r="K56" s="26">
        <f>'Piket e Fituara'!J56/4</f>
        <v>1</v>
      </c>
      <c r="L56" s="26">
        <f>'Piket e Fituara'!K56/2</f>
        <v>1</v>
      </c>
      <c r="M56" s="26">
        <f>'Piket e Fituara'!L56/4</f>
        <v>0.25</v>
      </c>
      <c r="N56" s="26">
        <f>'Piket e Fituara'!M56/4</f>
        <v>1</v>
      </c>
      <c r="O56" s="26">
        <f>'Piket e Fituara'!N56/4</f>
        <v>1</v>
      </c>
      <c r="P56" s="26">
        <f>'Piket e Fituara'!O56/3</f>
        <v>1</v>
      </c>
      <c r="Q56" s="26">
        <f>'Piket e Fituara'!P56/4</f>
        <v>1</v>
      </c>
      <c r="R56" s="26">
        <f>'Piket e Fituara'!Q56/2</f>
        <v>1</v>
      </c>
      <c r="S56" s="26">
        <f>'Piket e Fituara'!R56/4</f>
        <v>0</v>
      </c>
      <c r="T56" s="26">
        <f>'Piket e Fituara'!S56/2</f>
        <v>1</v>
      </c>
      <c r="U56" s="26">
        <f>'Piket e Fituara'!T56/3</f>
        <v>1</v>
      </c>
      <c r="V56" s="26">
        <f>'Piket e Fituara'!U56/5</f>
        <v>0.2</v>
      </c>
      <c r="W56" s="26">
        <f>'Piket e Fituara'!V56/5</f>
        <v>0.2</v>
      </c>
      <c r="X56" s="26">
        <f>'Piket e Fituara'!W56/3</f>
        <v>1</v>
      </c>
      <c r="Y56" s="26">
        <f>'Piket e Fituara'!X56/4</f>
        <v>1</v>
      </c>
      <c r="Z56" s="26">
        <f>'Piket e Fituara'!Y56/2</f>
        <v>1</v>
      </c>
      <c r="AA56" s="26">
        <f>'Piket e Fituara'!Z56/5</f>
        <v>0.4</v>
      </c>
      <c r="AB56" s="26">
        <f>'Piket e Fituara'!AA56/3</f>
        <v>0.33333333333333331</v>
      </c>
      <c r="AC56" s="26">
        <f>'Piket e Fituara'!AB56/4</f>
        <v>1</v>
      </c>
      <c r="AD56" s="26">
        <f>'Piket e Fituara'!AC56/2</f>
        <v>0.5</v>
      </c>
      <c r="AE56" s="26">
        <f>'Piket e Fituara'!AD56/3</f>
        <v>0</v>
      </c>
      <c r="AF56" s="26">
        <f>'Piket e Fituara'!AE56/3</f>
        <v>1</v>
      </c>
      <c r="AG56" s="26">
        <f>'Piket e Fituara'!AF56/2</f>
        <v>0.5</v>
      </c>
      <c r="AH56" s="25"/>
      <c r="AI56" s="26">
        <f>'Piket e Fituara'!AH56/4</f>
        <v>0</v>
      </c>
      <c r="AJ56" s="26">
        <f>'Piket e Fituara'!AI56/3</f>
        <v>1</v>
      </c>
      <c r="AK56" s="26">
        <f>'Piket e Fituara'!AJ56/5</f>
        <v>0.6</v>
      </c>
    </row>
    <row r="57" spans="1:37" x14ac:dyDescent="0.3">
      <c r="A57" s="65" t="s">
        <v>17</v>
      </c>
      <c r="B57" s="19">
        <v>0</v>
      </c>
      <c r="C57" s="22">
        <v>1</v>
      </c>
      <c r="D57" s="23">
        <v>1</v>
      </c>
      <c r="E57" s="27">
        <v>1</v>
      </c>
      <c r="F57" s="82">
        <v>0</v>
      </c>
      <c r="G57" s="74">
        <v>2019</v>
      </c>
      <c r="H57" s="26">
        <f>'Piket e Fituara'!G57/2</f>
        <v>1</v>
      </c>
      <c r="I57" s="26">
        <f>'Piket e Fituara'!H57/3</f>
        <v>1</v>
      </c>
      <c r="J57" s="26">
        <f>'Piket e Fituara'!I57/2</f>
        <v>0</v>
      </c>
      <c r="K57" s="26">
        <f>'Piket e Fituara'!J57/4</f>
        <v>0.5</v>
      </c>
      <c r="L57" s="26">
        <f>'Piket e Fituara'!K57/2</f>
        <v>1</v>
      </c>
      <c r="M57" s="26">
        <f>'Piket e Fituara'!L57/4</f>
        <v>0.25</v>
      </c>
      <c r="N57" s="26">
        <f>'Piket e Fituara'!M57/4</f>
        <v>0</v>
      </c>
      <c r="O57" s="26">
        <f>'Piket e Fituara'!N57/4</f>
        <v>1</v>
      </c>
      <c r="P57" s="26">
        <f>'Piket e Fituara'!O57/3</f>
        <v>0</v>
      </c>
      <c r="Q57" s="26">
        <f>'Piket e Fituara'!P57/4</f>
        <v>1</v>
      </c>
      <c r="R57" s="26">
        <f>'Piket e Fituara'!Q57/2</f>
        <v>0.5</v>
      </c>
      <c r="S57" s="26">
        <f>'Piket e Fituara'!R57/4</f>
        <v>0</v>
      </c>
      <c r="T57" s="26">
        <f>'Piket e Fituara'!S57/2</f>
        <v>0</v>
      </c>
      <c r="U57" s="26">
        <f>'Piket e Fituara'!T57/3</f>
        <v>0</v>
      </c>
      <c r="V57" s="26">
        <f>'Piket e Fituara'!U57/5</f>
        <v>0.6</v>
      </c>
      <c r="W57" s="26">
        <f>'Piket e Fituara'!V57/5</f>
        <v>0.2</v>
      </c>
      <c r="X57" s="26">
        <f>'Piket e Fituara'!W57/3</f>
        <v>0</v>
      </c>
      <c r="Y57" s="26">
        <f>'Piket e Fituara'!X57/4</f>
        <v>1</v>
      </c>
      <c r="Z57" s="26">
        <f>'Piket e Fituara'!Y57/2</f>
        <v>1</v>
      </c>
      <c r="AA57" s="26">
        <f>'Piket e Fituara'!Z57/5</f>
        <v>0</v>
      </c>
      <c r="AB57" s="26">
        <f>'Piket e Fituara'!AA57/3</f>
        <v>0</v>
      </c>
      <c r="AC57" s="26">
        <f>'Piket e Fituara'!AB57/4</f>
        <v>1</v>
      </c>
      <c r="AD57" s="26">
        <f>'Piket e Fituara'!AC57/2</f>
        <v>0.5</v>
      </c>
      <c r="AE57" s="26">
        <f>'Piket e Fituara'!AD57/3</f>
        <v>0</v>
      </c>
      <c r="AF57" s="26">
        <f>'Piket e Fituara'!AE57/3</f>
        <v>1</v>
      </c>
      <c r="AG57" s="26">
        <f>'Piket e Fituara'!AF57/2</f>
        <v>0</v>
      </c>
      <c r="AH57" s="25"/>
      <c r="AI57" s="26">
        <f>'Piket e Fituara'!AH57/4</f>
        <v>0.5</v>
      </c>
      <c r="AJ57" s="26">
        <f>'Piket e Fituara'!AI57/3</f>
        <v>1</v>
      </c>
      <c r="AK57" s="26">
        <f>'Piket e Fituara'!AJ57/5</f>
        <v>0</v>
      </c>
    </row>
    <row r="58" spans="1:37" x14ac:dyDescent="0.3">
      <c r="A58" s="65" t="s">
        <v>18</v>
      </c>
      <c r="B58" s="19">
        <v>0</v>
      </c>
      <c r="C58" s="22">
        <v>0</v>
      </c>
      <c r="D58" s="23">
        <v>1</v>
      </c>
      <c r="E58" s="27">
        <v>1</v>
      </c>
      <c r="F58" s="82">
        <v>1</v>
      </c>
      <c r="G58" s="74">
        <v>2019</v>
      </c>
      <c r="H58" s="26">
        <f>'Piket e Fituara'!G58/2</f>
        <v>0</v>
      </c>
      <c r="I58" s="26">
        <f>'Piket e Fituara'!H58/3</f>
        <v>0</v>
      </c>
      <c r="J58" s="26">
        <f>'Piket e Fituara'!I58/2</f>
        <v>0</v>
      </c>
      <c r="K58" s="26">
        <f>'Piket e Fituara'!J58/4</f>
        <v>0</v>
      </c>
      <c r="L58" s="26">
        <f>'Piket e Fituara'!K58/2</f>
        <v>0</v>
      </c>
      <c r="M58" s="26">
        <f>'Piket e Fituara'!L58/4</f>
        <v>0</v>
      </c>
      <c r="N58" s="26">
        <f>'Piket e Fituara'!M58/4</f>
        <v>0</v>
      </c>
      <c r="O58" s="26">
        <f>'Piket e Fituara'!N58/4</f>
        <v>0</v>
      </c>
      <c r="P58" s="26">
        <f>'Piket e Fituara'!O58/3</f>
        <v>0</v>
      </c>
      <c r="Q58" s="26">
        <f>'Piket e Fituara'!P58/4</f>
        <v>0</v>
      </c>
      <c r="R58" s="26">
        <f>'Piket e Fituara'!Q58/2</f>
        <v>0</v>
      </c>
      <c r="S58" s="26">
        <f>'Piket e Fituara'!R58/4</f>
        <v>0</v>
      </c>
      <c r="T58" s="26">
        <f>'Piket e Fituara'!S58/2</f>
        <v>0</v>
      </c>
      <c r="U58" s="26">
        <f>'Piket e Fituara'!T58/3</f>
        <v>0</v>
      </c>
      <c r="V58" s="26">
        <f>'Piket e Fituara'!U58/5</f>
        <v>0</v>
      </c>
      <c r="W58" s="26">
        <f>'Piket e Fituara'!V58/5</f>
        <v>0</v>
      </c>
      <c r="X58" s="26">
        <f>'Piket e Fituara'!W58/3</f>
        <v>0</v>
      </c>
      <c r="Y58" s="26">
        <f>'Piket e Fituara'!X58/4</f>
        <v>0</v>
      </c>
      <c r="Z58" s="26">
        <f>'Piket e Fituara'!Y58/2</f>
        <v>0</v>
      </c>
      <c r="AA58" s="26">
        <f>'Piket e Fituara'!Z58/5</f>
        <v>0</v>
      </c>
      <c r="AB58" s="26">
        <f>'Piket e Fituara'!AA58/3</f>
        <v>0</v>
      </c>
      <c r="AC58" s="26">
        <f>'Piket e Fituara'!AB58/4</f>
        <v>0</v>
      </c>
      <c r="AD58" s="26">
        <f>'Piket e Fituara'!AC58/2</f>
        <v>0</v>
      </c>
      <c r="AE58" s="26">
        <f>'Piket e Fituara'!AD58/3</f>
        <v>0</v>
      </c>
      <c r="AF58" s="26">
        <f>'Piket e Fituara'!AE58/3</f>
        <v>0</v>
      </c>
      <c r="AG58" s="26">
        <f>'Piket e Fituara'!AF58/2</f>
        <v>0</v>
      </c>
      <c r="AH58" s="25"/>
      <c r="AI58" s="26">
        <f>'Piket e Fituara'!AH58/4</f>
        <v>0</v>
      </c>
      <c r="AJ58" s="26">
        <f>'Piket e Fituara'!AI58/3</f>
        <v>0</v>
      </c>
      <c r="AK58" s="26">
        <f>'Piket e Fituara'!AJ58/5</f>
        <v>0</v>
      </c>
    </row>
    <row r="59" spans="1:37" x14ac:dyDescent="0.3">
      <c r="A59" s="65" t="s">
        <v>82</v>
      </c>
      <c r="B59" s="19">
        <v>324073.40000000002</v>
      </c>
      <c r="C59" s="22">
        <v>1</v>
      </c>
      <c r="D59" s="23">
        <v>1</v>
      </c>
      <c r="E59" s="27">
        <v>1</v>
      </c>
      <c r="F59" s="82">
        <v>1</v>
      </c>
      <c r="G59" s="74">
        <v>2019</v>
      </c>
      <c r="H59" s="26">
        <f>'Piket e Fituara'!G59/2</f>
        <v>1</v>
      </c>
      <c r="I59" s="26">
        <f>'Piket e Fituara'!H59/3</f>
        <v>1</v>
      </c>
      <c r="J59" s="26">
        <f>'Piket e Fituara'!I59/2</f>
        <v>1</v>
      </c>
      <c r="K59" s="26">
        <f>'Piket e Fituara'!J59/4</f>
        <v>1</v>
      </c>
      <c r="L59" s="26">
        <f>'Piket e Fituara'!K59/2</f>
        <v>0.5</v>
      </c>
      <c r="M59" s="26">
        <f>'Piket e Fituara'!L59/4</f>
        <v>0.5</v>
      </c>
      <c r="N59" s="26">
        <f>'Piket e Fituara'!M59/4</f>
        <v>1</v>
      </c>
      <c r="O59" s="26">
        <f>'Piket e Fituara'!N59/4</f>
        <v>1</v>
      </c>
      <c r="P59" s="26">
        <f>'Piket e Fituara'!O59/3</f>
        <v>1</v>
      </c>
      <c r="Q59" s="26">
        <f>'Piket e Fituara'!P59/4</f>
        <v>0.5</v>
      </c>
      <c r="R59" s="26">
        <f>'Piket e Fituara'!Q59/2</f>
        <v>1</v>
      </c>
      <c r="S59" s="26">
        <f>'Piket e Fituara'!R59/4</f>
        <v>0</v>
      </c>
      <c r="T59" s="26">
        <f>'Piket e Fituara'!S59/2</f>
        <v>0</v>
      </c>
      <c r="U59" s="26">
        <f>'Piket e Fituara'!T59/3</f>
        <v>1</v>
      </c>
      <c r="V59" s="26">
        <f>'Piket e Fituara'!U59/5</f>
        <v>0</v>
      </c>
      <c r="W59" s="26">
        <f>'Piket e Fituara'!V59/5</f>
        <v>0</v>
      </c>
      <c r="X59" s="26">
        <f>'Piket e Fituara'!W59/3</f>
        <v>0.33333333333333331</v>
      </c>
      <c r="Y59" s="26">
        <f>'Piket e Fituara'!X59/4</f>
        <v>0.5</v>
      </c>
      <c r="Z59" s="26">
        <f>'Piket e Fituara'!Y59/2</f>
        <v>1</v>
      </c>
      <c r="AA59" s="26">
        <f>'Piket e Fituara'!Z59/5</f>
        <v>0.4</v>
      </c>
      <c r="AB59" s="26">
        <f>'Piket e Fituara'!AA59/3</f>
        <v>0.33333333333333331</v>
      </c>
      <c r="AC59" s="26">
        <f>'Piket e Fituara'!AB59/4</f>
        <v>1</v>
      </c>
      <c r="AD59" s="26">
        <f>'Piket e Fituara'!AC59/2</f>
        <v>1</v>
      </c>
      <c r="AE59" s="26">
        <f>'Piket e Fituara'!AD59/3</f>
        <v>0</v>
      </c>
      <c r="AF59" s="26">
        <f>'Piket e Fituara'!AE59/3</f>
        <v>1</v>
      </c>
      <c r="AG59" s="26">
        <f>'Piket e Fituara'!AF59/2</f>
        <v>1</v>
      </c>
      <c r="AH59" s="25"/>
      <c r="AI59" s="26">
        <f>'Piket e Fituara'!AH59/4</f>
        <v>0.5</v>
      </c>
      <c r="AJ59" s="26">
        <f>'Piket e Fituara'!AI59/3</f>
        <v>1</v>
      </c>
      <c r="AK59" s="26">
        <f>'Piket e Fituara'!AJ59/5</f>
        <v>0.2</v>
      </c>
    </row>
    <row r="60" spans="1:37" x14ac:dyDescent="0.3">
      <c r="A60" s="65" t="s">
        <v>20</v>
      </c>
      <c r="B60" s="19">
        <v>27747.97</v>
      </c>
      <c r="C60" s="22">
        <v>1</v>
      </c>
      <c r="D60" s="23">
        <v>1</v>
      </c>
      <c r="E60" s="27">
        <v>1</v>
      </c>
      <c r="F60" s="82">
        <v>1</v>
      </c>
      <c r="G60" s="74">
        <v>2019</v>
      </c>
      <c r="H60" s="26">
        <f>'Piket e Fituara'!G60/2</f>
        <v>1</v>
      </c>
      <c r="I60" s="26">
        <f>'Piket e Fituara'!H60/3</f>
        <v>1</v>
      </c>
      <c r="J60" s="26">
        <f>'Piket e Fituara'!I60/2</f>
        <v>0</v>
      </c>
      <c r="K60" s="26">
        <f>'Piket e Fituara'!J60/4</f>
        <v>0</v>
      </c>
      <c r="L60" s="26">
        <f>'Piket e Fituara'!K60/2</f>
        <v>0</v>
      </c>
      <c r="M60" s="26">
        <f>'Piket e Fituara'!L60/4</f>
        <v>0.25</v>
      </c>
      <c r="N60" s="26">
        <f>'Piket e Fituara'!M60/4</f>
        <v>0</v>
      </c>
      <c r="O60" s="26">
        <f>'Piket e Fituara'!N60/4</f>
        <v>1</v>
      </c>
      <c r="P60" s="26">
        <f>'Piket e Fituara'!O60/3</f>
        <v>0</v>
      </c>
      <c r="Q60" s="26">
        <f>'Piket e Fituara'!P60/4</f>
        <v>1</v>
      </c>
      <c r="R60" s="26">
        <f>'Piket e Fituara'!Q60/2</f>
        <v>0.5</v>
      </c>
      <c r="S60" s="26">
        <f>'Piket e Fituara'!R60/4</f>
        <v>0</v>
      </c>
      <c r="T60" s="26">
        <f>'Piket e Fituara'!S60/2</f>
        <v>0</v>
      </c>
      <c r="U60" s="26">
        <f>'Piket e Fituara'!T60/3</f>
        <v>0</v>
      </c>
      <c r="V60" s="26">
        <f>'Piket e Fituara'!U60/5</f>
        <v>1</v>
      </c>
      <c r="W60" s="26">
        <f>'Piket e Fituara'!V60/5</f>
        <v>0</v>
      </c>
      <c r="X60" s="26">
        <f>'Piket e Fituara'!W60/3</f>
        <v>0</v>
      </c>
      <c r="Y60" s="26">
        <f>'Piket e Fituara'!X60/4</f>
        <v>0.5</v>
      </c>
      <c r="Z60" s="26">
        <f>'Piket e Fituara'!Y60/2</f>
        <v>1</v>
      </c>
      <c r="AA60" s="26">
        <f>'Piket e Fituara'!Z60/5</f>
        <v>0</v>
      </c>
      <c r="AB60" s="26">
        <f>'Piket e Fituara'!AA60/3</f>
        <v>0</v>
      </c>
      <c r="AC60" s="26">
        <f>'Piket e Fituara'!AB60/4</f>
        <v>1</v>
      </c>
      <c r="AD60" s="26">
        <f>'Piket e Fituara'!AC60/2</f>
        <v>1</v>
      </c>
      <c r="AE60" s="26">
        <f>'Piket e Fituara'!AD60/3</f>
        <v>0.33333333333333331</v>
      </c>
      <c r="AF60" s="26">
        <f>'Piket e Fituara'!AE60/3</f>
        <v>0</v>
      </c>
      <c r="AG60" s="26">
        <f>'Piket e Fituara'!AF60/2</f>
        <v>0</v>
      </c>
      <c r="AH60" s="25"/>
      <c r="AI60" s="26">
        <f>'Piket e Fituara'!AH60/4</f>
        <v>0</v>
      </c>
      <c r="AJ60" s="26">
        <f>'Piket e Fituara'!AI60/3</f>
        <v>1</v>
      </c>
      <c r="AK60" s="26">
        <f>'Piket e Fituara'!AJ60/5</f>
        <v>0</v>
      </c>
    </row>
    <row r="61" spans="1:37" x14ac:dyDescent="0.3">
      <c r="A61" s="65" t="s">
        <v>21</v>
      </c>
      <c r="B61" s="19">
        <v>374298.37</v>
      </c>
      <c r="C61" s="22">
        <v>1</v>
      </c>
      <c r="D61" s="23">
        <v>1</v>
      </c>
      <c r="E61" s="27">
        <v>1</v>
      </c>
      <c r="F61" s="82">
        <v>1</v>
      </c>
      <c r="G61" s="74">
        <v>2019</v>
      </c>
      <c r="H61" s="26">
        <f>'Piket e Fituara'!G61/2</f>
        <v>1</v>
      </c>
      <c r="I61" s="26">
        <f>'Piket e Fituara'!H61/3</f>
        <v>1</v>
      </c>
      <c r="J61" s="26">
        <f>'Piket e Fituara'!I61/2</f>
        <v>1</v>
      </c>
      <c r="K61" s="26">
        <f>'Piket e Fituara'!J61/4</f>
        <v>0.5</v>
      </c>
      <c r="L61" s="26">
        <f>'Piket e Fituara'!K61/2</f>
        <v>1</v>
      </c>
      <c r="M61" s="26">
        <f>'Piket e Fituara'!L61/4</f>
        <v>1</v>
      </c>
      <c r="N61" s="26">
        <f>'Piket e Fituara'!M61/4</f>
        <v>1</v>
      </c>
      <c r="O61" s="26">
        <f>'Piket e Fituara'!N61/4</f>
        <v>1</v>
      </c>
      <c r="P61" s="26">
        <f>'Piket e Fituara'!O61/3</f>
        <v>1</v>
      </c>
      <c r="Q61" s="26">
        <f>'Piket e Fituara'!P61/4</f>
        <v>0</v>
      </c>
      <c r="R61" s="26">
        <f>'Piket e Fituara'!Q61/2</f>
        <v>1</v>
      </c>
      <c r="S61" s="26">
        <f>'Piket e Fituara'!R61/4</f>
        <v>0</v>
      </c>
      <c r="T61" s="26">
        <f>'Piket e Fituara'!S61/2</f>
        <v>0</v>
      </c>
      <c r="U61" s="26">
        <f>'Piket e Fituara'!T61/3</f>
        <v>0</v>
      </c>
      <c r="V61" s="26">
        <f>'Piket e Fituara'!U61/5</f>
        <v>0.6</v>
      </c>
      <c r="W61" s="26">
        <f>'Piket e Fituara'!V61/5</f>
        <v>0.4</v>
      </c>
      <c r="X61" s="26">
        <f>'Piket e Fituara'!W61/3</f>
        <v>0.33333333333333331</v>
      </c>
      <c r="Y61" s="26">
        <f>'Piket e Fituara'!X61/4</f>
        <v>1</v>
      </c>
      <c r="Z61" s="26">
        <f>'Piket e Fituara'!Y61/2</f>
        <v>1</v>
      </c>
      <c r="AA61" s="26">
        <f>'Piket e Fituara'!Z61/5</f>
        <v>1</v>
      </c>
      <c r="AB61" s="26">
        <f>'Piket e Fituara'!AA61/3</f>
        <v>0.33333333333333331</v>
      </c>
      <c r="AC61" s="26">
        <f>'Piket e Fituara'!AB61/4</f>
        <v>1</v>
      </c>
      <c r="AD61" s="26">
        <f>'Piket e Fituara'!AC61/2</f>
        <v>1</v>
      </c>
      <c r="AE61" s="26">
        <f>'Piket e Fituara'!AD61/3</f>
        <v>0</v>
      </c>
      <c r="AF61" s="26">
        <f>'Piket e Fituara'!AE61/3</f>
        <v>1</v>
      </c>
      <c r="AG61" s="26">
        <f>'Piket e Fituara'!AF61/2</f>
        <v>1</v>
      </c>
      <c r="AH61" s="25"/>
      <c r="AI61" s="26">
        <f>'Piket e Fituara'!AH61/4</f>
        <v>0</v>
      </c>
      <c r="AJ61" s="26">
        <f>'Piket e Fituara'!AI61/3</f>
        <v>1</v>
      </c>
      <c r="AK61" s="26">
        <f>'Piket e Fituara'!AJ61/5</f>
        <v>1</v>
      </c>
    </row>
    <row r="62" spans="1:37" x14ac:dyDescent="0.3">
      <c r="A62" s="65" t="s">
        <v>83</v>
      </c>
      <c r="B62" s="19">
        <v>0</v>
      </c>
      <c r="C62" s="22">
        <v>1</v>
      </c>
      <c r="D62" s="23">
        <v>1</v>
      </c>
      <c r="E62" s="27">
        <v>1</v>
      </c>
      <c r="F62" s="82">
        <v>0</v>
      </c>
      <c r="G62" s="74">
        <v>2019</v>
      </c>
      <c r="H62" s="26">
        <f>'Piket e Fituara'!G62/2</f>
        <v>1</v>
      </c>
      <c r="I62" s="26">
        <f>'Piket e Fituara'!H62/3</f>
        <v>1</v>
      </c>
      <c r="J62" s="26">
        <f>'Piket e Fituara'!I62/2</f>
        <v>1</v>
      </c>
      <c r="K62" s="26">
        <f>'Piket e Fituara'!J62/4</f>
        <v>0.5</v>
      </c>
      <c r="L62" s="26">
        <f>'Piket e Fituara'!K62/2</f>
        <v>0</v>
      </c>
      <c r="M62" s="26">
        <f>'Piket e Fituara'!L62/4</f>
        <v>0.25</v>
      </c>
      <c r="N62" s="26">
        <f>'Piket e Fituara'!M62/4</f>
        <v>0</v>
      </c>
      <c r="O62" s="26">
        <f>'Piket e Fituara'!N62/4</f>
        <v>1</v>
      </c>
      <c r="P62" s="26">
        <f>'Piket e Fituara'!O62/3</f>
        <v>0</v>
      </c>
      <c r="Q62" s="26">
        <f>'Piket e Fituara'!P62/4</f>
        <v>0</v>
      </c>
      <c r="R62" s="26">
        <f>'Piket e Fituara'!Q62/2</f>
        <v>0</v>
      </c>
      <c r="S62" s="26">
        <f>'Piket e Fituara'!R62/4</f>
        <v>0</v>
      </c>
      <c r="T62" s="26">
        <f>'Piket e Fituara'!S62/2</f>
        <v>0</v>
      </c>
      <c r="U62" s="26">
        <f>'Piket e Fituara'!T62/3</f>
        <v>0</v>
      </c>
      <c r="V62" s="26">
        <f>'Piket e Fituara'!U62/5</f>
        <v>0</v>
      </c>
      <c r="W62" s="26">
        <f>'Piket e Fituara'!V62/5</f>
        <v>0</v>
      </c>
      <c r="X62" s="26">
        <f>'Piket e Fituara'!W62/3</f>
        <v>0</v>
      </c>
      <c r="Y62" s="26">
        <f>'Piket e Fituara'!X62/4</f>
        <v>0</v>
      </c>
      <c r="Z62" s="26">
        <f>'Piket e Fituara'!Y62/2</f>
        <v>0.5</v>
      </c>
      <c r="AA62" s="26">
        <f>'Piket e Fituara'!Z62/5</f>
        <v>0</v>
      </c>
      <c r="AB62" s="26">
        <f>'Piket e Fituara'!AA62/3</f>
        <v>0</v>
      </c>
      <c r="AC62" s="26">
        <f>'Piket e Fituara'!AB62/4</f>
        <v>1</v>
      </c>
      <c r="AD62" s="26">
        <f>'Piket e Fituara'!AC62/2</f>
        <v>1</v>
      </c>
      <c r="AE62" s="26">
        <f>'Piket e Fituara'!AD62/3</f>
        <v>0</v>
      </c>
      <c r="AF62" s="26">
        <f>'Piket e Fituara'!AE62/3</f>
        <v>0</v>
      </c>
      <c r="AG62" s="26">
        <f>'Piket e Fituara'!AF62/2</f>
        <v>1</v>
      </c>
      <c r="AH62" s="25"/>
      <c r="AI62" s="26">
        <f>'Piket e Fituara'!AH62/4</f>
        <v>0</v>
      </c>
      <c r="AJ62" s="26">
        <f>'Piket e Fituara'!AI62/3</f>
        <v>0.33333333333333331</v>
      </c>
      <c r="AK62" s="26">
        <f>'Piket e Fituara'!AJ62/5</f>
        <v>0</v>
      </c>
    </row>
    <row r="63" spans="1:37" x14ac:dyDescent="0.3">
      <c r="A63" s="65" t="s">
        <v>23</v>
      </c>
      <c r="B63" s="19">
        <v>445771.78</v>
      </c>
      <c r="C63" s="22">
        <v>1</v>
      </c>
      <c r="D63" s="23">
        <v>1</v>
      </c>
      <c r="E63" s="27">
        <v>1</v>
      </c>
      <c r="F63" s="82">
        <v>1</v>
      </c>
      <c r="G63" s="74">
        <v>2019</v>
      </c>
      <c r="H63" s="26">
        <f>'Piket e Fituara'!G63/2</f>
        <v>1</v>
      </c>
      <c r="I63" s="26">
        <f>'Piket e Fituara'!H63/3</f>
        <v>1</v>
      </c>
      <c r="J63" s="26">
        <f>'Piket e Fituara'!I63/2</f>
        <v>1</v>
      </c>
      <c r="K63" s="26">
        <f>'Piket e Fituara'!J63/4</f>
        <v>1</v>
      </c>
      <c r="L63" s="26">
        <f>'Piket e Fituara'!K63/2</f>
        <v>1</v>
      </c>
      <c r="M63" s="26">
        <f>'Piket e Fituara'!L63/4</f>
        <v>0.25</v>
      </c>
      <c r="N63" s="26">
        <f>'Piket e Fituara'!M63/4</f>
        <v>0</v>
      </c>
      <c r="O63" s="26">
        <f>'Piket e Fituara'!N63/4</f>
        <v>1</v>
      </c>
      <c r="P63" s="26">
        <f>'Piket e Fituara'!O63/3</f>
        <v>1</v>
      </c>
      <c r="Q63" s="26">
        <f>'Piket e Fituara'!P63/4</f>
        <v>1</v>
      </c>
      <c r="R63" s="26">
        <f>'Piket e Fituara'!Q63/2</f>
        <v>1</v>
      </c>
      <c r="S63" s="26">
        <f>'Piket e Fituara'!R63/4</f>
        <v>0</v>
      </c>
      <c r="T63" s="26">
        <f>'Piket e Fituara'!S63/2</f>
        <v>1</v>
      </c>
      <c r="U63" s="26">
        <f>'Piket e Fituara'!T63/3</f>
        <v>1</v>
      </c>
      <c r="V63" s="26">
        <f>'Piket e Fituara'!U63/5</f>
        <v>0.2</v>
      </c>
      <c r="W63" s="26">
        <f>'Piket e Fituara'!V63/5</f>
        <v>0.4</v>
      </c>
      <c r="X63" s="26">
        <f>'Piket e Fituara'!W63/3</f>
        <v>0.33333333333333331</v>
      </c>
      <c r="Y63" s="26">
        <f>'Piket e Fituara'!X63/4</f>
        <v>0.5</v>
      </c>
      <c r="Z63" s="26">
        <f>'Piket e Fituara'!Y63/2</f>
        <v>1</v>
      </c>
      <c r="AA63" s="26">
        <f>'Piket e Fituara'!Z63/5</f>
        <v>1</v>
      </c>
      <c r="AB63" s="26">
        <f>'Piket e Fituara'!AA63/3</f>
        <v>0</v>
      </c>
      <c r="AC63" s="26">
        <f>'Piket e Fituara'!AB63/4</f>
        <v>1</v>
      </c>
      <c r="AD63" s="26">
        <f>'Piket e Fituara'!AC63/2</f>
        <v>1</v>
      </c>
      <c r="AE63" s="26">
        <f>'Piket e Fituara'!AD63/3</f>
        <v>0.33333333333333331</v>
      </c>
      <c r="AF63" s="26">
        <f>'Piket e Fituara'!AE63/3</f>
        <v>1</v>
      </c>
      <c r="AG63" s="26">
        <f>'Piket e Fituara'!AF63/2</f>
        <v>0</v>
      </c>
      <c r="AH63" s="25"/>
      <c r="AI63" s="26">
        <f>'Piket e Fituara'!AH63/4</f>
        <v>0.5</v>
      </c>
      <c r="AJ63" s="26">
        <f>'Piket e Fituara'!AI63/3</f>
        <v>0.33333333333333331</v>
      </c>
      <c r="AK63" s="26">
        <f>'Piket e Fituara'!AJ63/5</f>
        <v>0.6</v>
      </c>
    </row>
    <row r="64" spans="1:37" x14ac:dyDescent="0.3">
      <c r="A64" s="65" t="s">
        <v>24</v>
      </c>
      <c r="B64" s="19">
        <v>0</v>
      </c>
      <c r="C64" s="22">
        <v>1</v>
      </c>
      <c r="D64" s="23">
        <v>1</v>
      </c>
      <c r="E64" s="27">
        <v>1</v>
      </c>
      <c r="F64" s="82">
        <v>0</v>
      </c>
      <c r="G64" s="74">
        <v>2019</v>
      </c>
      <c r="H64" s="26">
        <f>'Piket e Fituara'!G64/2</f>
        <v>0.5</v>
      </c>
      <c r="I64" s="26">
        <f>'Piket e Fituara'!H64/3</f>
        <v>1</v>
      </c>
      <c r="J64" s="26">
        <f>'Piket e Fituara'!I64/2</f>
        <v>0</v>
      </c>
      <c r="K64" s="26">
        <f>'Piket e Fituara'!J64/4</f>
        <v>0.5</v>
      </c>
      <c r="L64" s="26">
        <f>'Piket e Fituara'!K64/2</f>
        <v>0</v>
      </c>
      <c r="M64" s="26">
        <f>'Piket e Fituara'!L64/4</f>
        <v>0</v>
      </c>
      <c r="N64" s="26">
        <f>'Piket e Fituara'!M64/4</f>
        <v>0</v>
      </c>
      <c r="O64" s="26">
        <f>'Piket e Fituara'!N64/4</f>
        <v>0</v>
      </c>
      <c r="P64" s="26">
        <f>'Piket e Fituara'!O64/3</f>
        <v>0</v>
      </c>
      <c r="Q64" s="26">
        <f>'Piket e Fituara'!P64/4</f>
        <v>0.25</v>
      </c>
      <c r="R64" s="26">
        <f>'Piket e Fituara'!Q64/2</f>
        <v>0.5</v>
      </c>
      <c r="S64" s="26">
        <f>'Piket e Fituara'!R64/4</f>
        <v>0</v>
      </c>
      <c r="T64" s="26">
        <f>'Piket e Fituara'!S64/2</f>
        <v>0</v>
      </c>
      <c r="U64" s="26">
        <f>'Piket e Fituara'!T64/3</f>
        <v>0.33333333333333331</v>
      </c>
      <c r="V64" s="26">
        <f>'Piket e Fituara'!U64/5</f>
        <v>1</v>
      </c>
      <c r="W64" s="26">
        <f>'Piket e Fituara'!V64/5</f>
        <v>0.2</v>
      </c>
      <c r="X64" s="26">
        <f>'Piket e Fituara'!W64/3</f>
        <v>1</v>
      </c>
      <c r="Y64" s="26">
        <f>'Piket e Fituara'!X64/4</f>
        <v>1</v>
      </c>
      <c r="Z64" s="26">
        <f>'Piket e Fituara'!Y64/2</f>
        <v>1</v>
      </c>
      <c r="AA64" s="26">
        <f>'Piket e Fituara'!Z64/5</f>
        <v>0.4</v>
      </c>
      <c r="AB64" s="26">
        <f>'Piket e Fituara'!AA64/3</f>
        <v>0</v>
      </c>
      <c r="AC64" s="26">
        <f>'Piket e Fituara'!AB64/4</f>
        <v>1</v>
      </c>
      <c r="AD64" s="26">
        <f>'Piket e Fituara'!AC64/2</f>
        <v>0</v>
      </c>
      <c r="AE64" s="26">
        <f>'Piket e Fituara'!AD64/3</f>
        <v>0</v>
      </c>
      <c r="AF64" s="26">
        <f>'Piket e Fituara'!AE64/3</f>
        <v>1</v>
      </c>
      <c r="AG64" s="26">
        <f>'Piket e Fituara'!AF64/2</f>
        <v>0</v>
      </c>
      <c r="AH64" s="25"/>
      <c r="AI64" s="26">
        <f>'Piket e Fituara'!AH64/4</f>
        <v>1</v>
      </c>
      <c r="AJ64" s="26">
        <f>'Piket e Fituara'!AI64/3</f>
        <v>0</v>
      </c>
      <c r="AK64" s="26">
        <f>'Piket e Fituara'!AJ64/5</f>
        <v>0</v>
      </c>
    </row>
    <row r="65" spans="1:37" x14ac:dyDescent="0.3">
      <c r="A65" s="65" t="s">
        <v>25</v>
      </c>
      <c r="B65" s="19">
        <v>0</v>
      </c>
      <c r="C65" s="22">
        <v>1</v>
      </c>
      <c r="D65" s="23">
        <v>0</v>
      </c>
      <c r="E65" s="27">
        <v>1</v>
      </c>
      <c r="F65" s="82">
        <v>0</v>
      </c>
      <c r="G65" s="74">
        <v>2019</v>
      </c>
      <c r="H65" s="26">
        <f>'Piket e Fituara'!G65/2</f>
        <v>1</v>
      </c>
      <c r="I65" s="26">
        <f>'Piket e Fituara'!H65/3</f>
        <v>1</v>
      </c>
      <c r="J65" s="26">
        <f>'Piket e Fituara'!I65/2</f>
        <v>0</v>
      </c>
      <c r="K65" s="26">
        <f>'Piket e Fituara'!J65/4</f>
        <v>1</v>
      </c>
      <c r="L65" s="26">
        <f>'Piket e Fituara'!K65/2</f>
        <v>0</v>
      </c>
      <c r="M65" s="26">
        <f>'Piket e Fituara'!L65/4</f>
        <v>0.25</v>
      </c>
      <c r="N65" s="26">
        <f>'Piket e Fituara'!M65/4</f>
        <v>1</v>
      </c>
      <c r="O65" s="26">
        <f>'Piket e Fituara'!N65/4</f>
        <v>0.25</v>
      </c>
      <c r="P65" s="26">
        <f>'Piket e Fituara'!O65/3</f>
        <v>1</v>
      </c>
      <c r="Q65" s="26">
        <f>'Piket e Fituara'!P65/4</f>
        <v>1</v>
      </c>
      <c r="R65" s="26">
        <f>'Piket e Fituara'!Q65/2</f>
        <v>1</v>
      </c>
      <c r="S65" s="26">
        <f>'Piket e Fituara'!R65/4</f>
        <v>0</v>
      </c>
      <c r="T65" s="26">
        <f>'Piket e Fituara'!S65/2</f>
        <v>0</v>
      </c>
      <c r="U65" s="26">
        <f>'Piket e Fituara'!T65/3</f>
        <v>0.33333333333333331</v>
      </c>
      <c r="V65" s="26">
        <f>'Piket e Fituara'!U65/5</f>
        <v>0.2</v>
      </c>
      <c r="W65" s="26">
        <f>'Piket e Fituara'!V65/5</f>
        <v>0</v>
      </c>
      <c r="X65" s="26">
        <f>'Piket e Fituara'!W65/3</f>
        <v>0.33333333333333331</v>
      </c>
      <c r="Y65" s="26">
        <f>'Piket e Fituara'!X65/4</f>
        <v>0.5</v>
      </c>
      <c r="Z65" s="26">
        <f>'Piket e Fituara'!Y65/2</f>
        <v>1</v>
      </c>
      <c r="AA65" s="26">
        <f>'Piket e Fituara'!Z65/5</f>
        <v>1</v>
      </c>
      <c r="AB65" s="26">
        <f>'Piket e Fituara'!AA65/3</f>
        <v>0.33333333333333331</v>
      </c>
      <c r="AC65" s="26">
        <f>'Piket e Fituara'!AB65/4</f>
        <v>0</v>
      </c>
      <c r="AD65" s="26">
        <f>'Piket e Fituara'!AC65/2</f>
        <v>0.5</v>
      </c>
      <c r="AE65" s="26">
        <f>'Piket e Fituara'!AD65/3</f>
        <v>0.33333333333333331</v>
      </c>
      <c r="AF65" s="26">
        <f>'Piket e Fituara'!AE65/3</f>
        <v>0.33333333333333331</v>
      </c>
      <c r="AG65" s="26">
        <f>'Piket e Fituara'!AF65/2</f>
        <v>0</v>
      </c>
      <c r="AH65" s="25"/>
      <c r="AI65" s="26">
        <f>'Piket e Fituara'!AH65/4</f>
        <v>0.5</v>
      </c>
      <c r="AJ65" s="26">
        <f>'Piket e Fituara'!AI65/3</f>
        <v>0.33333333333333331</v>
      </c>
      <c r="AK65" s="26">
        <f>'Piket e Fituara'!AJ65/5</f>
        <v>0.6</v>
      </c>
    </row>
    <row r="66" spans="1:37" x14ac:dyDescent="0.3">
      <c r="A66" s="65" t="s">
        <v>26</v>
      </c>
      <c r="B66" s="19">
        <v>0</v>
      </c>
      <c r="C66" s="22">
        <v>1</v>
      </c>
      <c r="D66" s="23">
        <v>0</v>
      </c>
      <c r="E66" s="27">
        <v>1</v>
      </c>
      <c r="F66" s="82">
        <v>0</v>
      </c>
      <c r="G66" s="74">
        <v>2019</v>
      </c>
      <c r="H66" s="26">
        <f>'Piket e Fituara'!G66/2</f>
        <v>0.5</v>
      </c>
      <c r="I66" s="26">
        <f>'Piket e Fituara'!H66/3</f>
        <v>0.33333333333333331</v>
      </c>
      <c r="J66" s="26">
        <f>'Piket e Fituara'!I66/2</f>
        <v>0</v>
      </c>
      <c r="K66" s="26">
        <f>'Piket e Fituara'!J66/4</f>
        <v>0.5</v>
      </c>
      <c r="L66" s="26">
        <f>'Piket e Fituara'!K66/2</f>
        <v>0.5</v>
      </c>
      <c r="M66" s="26">
        <f>'Piket e Fituara'!L66/4</f>
        <v>0</v>
      </c>
      <c r="N66" s="26">
        <f>'Piket e Fituara'!M66/4</f>
        <v>0</v>
      </c>
      <c r="O66" s="26">
        <f>'Piket e Fituara'!N66/4</f>
        <v>1</v>
      </c>
      <c r="P66" s="26">
        <f>'Piket e Fituara'!O66/3</f>
        <v>1</v>
      </c>
      <c r="Q66" s="26">
        <f>'Piket e Fituara'!P66/4</f>
        <v>0.5</v>
      </c>
      <c r="R66" s="26">
        <f>'Piket e Fituara'!Q66/2</f>
        <v>0.5</v>
      </c>
      <c r="S66" s="26">
        <f>'Piket e Fituara'!R66/4</f>
        <v>0</v>
      </c>
      <c r="T66" s="26">
        <f>'Piket e Fituara'!S66/2</f>
        <v>0</v>
      </c>
      <c r="U66" s="26">
        <f>'Piket e Fituara'!T66/3</f>
        <v>1</v>
      </c>
      <c r="V66" s="26">
        <f>'Piket e Fituara'!U66/5</f>
        <v>0.2</v>
      </c>
      <c r="W66" s="26">
        <f>'Piket e Fituara'!V66/5</f>
        <v>0</v>
      </c>
      <c r="X66" s="26">
        <f>'Piket e Fituara'!W66/3</f>
        <v>1</v>
      </c>
      <c r="Y66" s="26">
        <f>'Piket e Fituara'!X66/4</f>
        <v>1</v>
      </c>
      <c r="Z66" s="26">
        <f>'Piket e Fituara'!Y66/2</f>
        <v>0.5</v>
      </c>
      <c r="AA66" s="26">
        <f>'Piket e Fituara'!Z66/5</f>
        <v>0</v>
      </c>
      <c r="AB66" s="26">
        <f>'Piket e Fituara'!AA66/3</f>
        <v>0</v>
      </c>
      <c r="AC66" s="26">
        <f>'Piket e Fituara'!AB66/4</f>
        <v>1</v>
      </c>
      <c r="AD66" s="26">
        <f>'Piket e Fituara'!AC66/2</f>
        <v>0</v>
      </c>
      <c r="AE66" s="26">
        <f>'Piket e Fituara'!AD66/3</f>
        <v>0.33333333333333331</v>
      </c>
      <c r="AF66" s="26">
        <f>'Piket e Fituara'!AE66/3</f>
        <v>1</v>
      </c>
      <c r="AG66" s="26">
        <f>'Piket e Fituara'!AF66/2</f>
        <v>1</v>
      </c>
      <c r="AH66" s="25"/>
      <c r="AI66" s="26">
        <f>'Piket e Fituara'!AH66/4</f>
        <v>0.5</v>
      </c>
      <c r="AJ66" s="26">
        <f>'Piket e Fituara'!AI66/3</f>
        <v>0</v>
      </c>
      <c r="AK66" s="26">
        <f>'Piket e Fituara'!AJ66/5</f>
        <v>0.2</v>
      </c>
    </row>
    <row r="67" spans="1:37" x14ac:dyDescent="0.3">
      <c r="A67" s="65" t="s">
        <v>27</v>
      </c>
      <c r="B67" s="19">
        <v>406989.49</v>
      </c>
      <c r="C67" s="22">
        <v>1</v>
      </c>
      <c r="D67" s="23">
        <v>1</v>
      </c>
      <c r="E67" s="27">
        <v>1</v>
      </c>
      <c r="F67" s="82">
        <v>1</v>
      </c>
      <c r="G67" s="74">
        <v>2019</v>
      </c>
      <c r="H67" s="26">
        <f>'Piket e Fituara'!G67/2</f>
        <v>1</v>
      </c>
      <c r="I67" s="26">
        <f>'Piket e Fituara'!H67/3</f>
        <v>1</v>
      </c>
      <c r="J67" s="26">
        <f>'Piket e Fituara'!I67/2</f>
        <v>1</v>
      </c>
      <c r="K67" s="26">
        <f>'Piket e Fituara'!J67/4</f>
        <v>1</v>
      </c>
      <c r="L67" s="26">
        <f>'Piket e Fituara'!K67/2</f>
        <v>1</v>
      </c>
      <c r="M67" s="26">
        <f>'Piket e Fituara'!L67/4</f>
        <v>0.25</v>
      </c>
      <c r="N67" s="26">
        <f>'Piket e Fituara'!M67/4</f>
        <v>1</v>
      </c>
      <c r="O67" s="26">
        <f>'Piket e Fituara'!N67/4</f>
        <v>1</v>
      </c>
      <c r="P67" s="26">
        <f>'Piket e Fituara'!O67/3</f>
        <v>1</v>
      </c>
      <c r="Q67" s="26">
        <f>'Piket e Fituara'!P67/4</f>
        <v>1</v>
      </c>
      <c r="R67" s="26">
        <f>'Piket e Fituara'!Q67/2</f>
        <v>1</v>
      </c>
      <c r="S67" s="26">
        <f>'Piket e Fituara'!R67/4</f>
        <v>0</v>
      </c>
      <c r="T67" s="26">
        <f>'Piket e Fituara'!S67/2</f>
        <v>1</v>
      </c>
      <c r="U67" s="26">
        <f>'Piket e Fituara'!T67/3</f>
        <v>0.33333333333333331</v>
      </c>
      <c r="V67" s="26">
        <f>'Piket e Fituara'!U67/5</f>
        <v>1</v>
      </c>
      <c r="W67" s="26">
        <f>'Piket e Fituara'!V67/5</f>
        <v>0.2</v>
      </c>
      <c r="X67" s="26">
        <f>'Piket e Fituara'!W67/3</f>
        <v>0.33333333333333331</v>
      </c>
      <c r="Y67" s="26">
        <f>'Piket e Fituara'!X67/4</f>
        <v>1</v>
      </c>
      <c r="Z67" s="26">
        <f>'Piket e Fituara'!Y67/2</f>
        <v>1</v>
      </c>
      <c r="AA67" s="26">
        <f>'Piket e Fituara'!Z67/5</f>
        <v>0</v>
      </c>
      <c r="AB67" s="26">
        <f>'Piket e Fituara'!AA67/3</f>
        <v>0</v>
      </c>
      <c r="AC67" s="26">
        <f>'Piket e Fituara'!AB67/4</f>
        <v>1</v>
      </c>
      <c r="AD67" s="26">
        <f>'Piket e Fituara'!AC67/2</f>
        <v>1</v>
      </c>
      <c r="AE67" s="26">
        <f>'Piket e Fituara'!AD67/3</f>
        <v>0</v>
      </c>
      <c r="AF67" s="26">
        <f>'Piket e Fituara'!AE67/3</f>
        <v>1</v>
      </c>
      <c r="AG67" s="26">
        <f>'Piket e Fituara'!AF67/2</f>
        <v>1</v>
      </c>
      <c r="AH67" s="25"/>
      <c r="AI67" s="26">
        <f>'Piket e Fituara'!AH67/4</f>
        <v>0.5</v>
      </c>
      <c r="AJ67" s="26">
        <f>'Piket e Fituara'!AI67/3</f>
        <v>1</v>
      </c>
      <c r="AK67" s="26">
        <f>'Piket e Fituara'!AJ67/5</f>
        <v>1</v>
      </c>
    </row>
    <row r="68" spans="1:37" x14ac:dyDescent="0.3">
      <c r="A68" s="65" t="s">
        <v>28</v>
      </c>
      <c r="B68" s="19">
        <v>0</v>
      </c>
      <c r="C68" s="22">
        <v>1</v>
      </c>
      <c r="D68" s="23">
        <v>1</v>
      </c>
      <c r="E68" s="27">
        <v>1</v>
      </c>
      <c r="F68" s="82">
        <v>0</v>
      </c>
      <c r="G68" s="74">
        <v>2019</v>
      </c>
      <c r="H68" s="26">
        <f>'Piket e Fituara'!G68/2</f>
        <v>1</v>
      </c>
      <c r="I68" s="26">
        <f>'Piket e Fituara'!H68/3</f>
        <v>1</v>
      </c>
      <c r="J68" s="26">
        <f>'Piket e Fituara'!I68/2</f>
        <v>0</v>
      </c>
      <c r="K68" s="26">
        <f>'Piket e Fituara'!J68/4</f>
        <v>0.5</v>
      </c>
      <c r="L68" s="26">
        <f>'Piket e Fituara'!K68/2</f>
        <v>0</v>
      </c>
      <c r="M68" s="26">
        <f>'Piket e Fituara'!L68/4</f>
        <v>0.5</v>
      </c>
      <c r="N68" s="26">
        <f>'Piket e Fituara'!M68/4</f>
        <v>0</v>
      </c>
      <c r="O68" s="26">
        <f>'Piket e Fituara'!N68/4</f>
        <v>1</v>
      </c>
      <c r="P68" s="26">
        <f>'Piket e Fituara'!O68/3</f>
        <v>0</v>
      </c>
      <c r="Q68" s="26">
        <f>'Piket e Fituara'!P68/4</f>
        <v>0.5</v>
      </c>
      <c r="R68" s="26">
        <f>'Piket e Fituara'!Q68/2</f>
        <v>0</v>
      </c>
      <c r="S68" s="26">
        <f>'Piket e Fituara'!R68/4</f>
        <v>0</v>
      </c>
      <c r="T68" s="26">
        <f>'Piket e Fituara'!S68/2</f>
        <v>0</v>
      </c>
      <c r="U68" s="26">
        <f>'Piket e Fituara'!T68/3</f>
        <v>0</v>
      </c>
      <c r="V68" s="26">
        <f>'Piket e Fituara'!U68/5</f>
        <v>0</v>
      </c>
      <c r="W68" s="26">
        <f>'Piket e Fituara'!V68/5</f>
        <v>0.2</v>
      </c>
      <c r="X68" s="26">
        <f>'Piket e Fituara'!W68/3</f>
        <v>0.33333333333333331</v>
      </c>
      <c r="Y68" s="26">
        <f>'Piket e Fituara'!X68/4</f>
        <v>0</v>
      </c>
      <c r="Z68" s="26">
        <f>'Piket e Fituara'!Y68/2</f>
        <v>1</v>
      </c>
      <c r="AA68" s="26">
        <f>'Piket e Fituara'!Z68/5</f>
        <v>0</v>
      </c>
      <c r="AB68" s="26">
        <f>'Piket e Fituara'!AA68/3</f>
        <v>1</v>
      </c>
      <c r="AC68" s="26">
        <f>'Piket e Fituara'!AB68/4</f>
        <v>1</v>
      </c>
      <c r="AD68" s="26">
        <f>'Piket e Fituara'!AC68/2</f>
        <v>1</v>
      </c>
      <c r="AE68" s="26">
        <f>'Piket e Fituara'!AD68/3</f>
        <v>0</v>
      </c>
      <c r="AF68" s="26">
        <f>'Piket e Fituara'!AE68/3</f>
        <v>0</v>
      </c>
      <c r="AG68" s="26">
        <f>'Piket e Fituara'!AF68/2</f>
        <v>0</v>
      </c>
      <c r="AH68" s="25"/>
      <c r="AI68" s="26">
        <f>'Piket e Fituara'!AH68/4</f>
        <v>0</v>
      </c>
      <c r="AJ68" s="26">
        <f>'Piket e Fituara'!AI68/3</f>
        <v>1</v>
      </c>
      <c r="AK68" s="26">
        <f>'Piket e Fituara'!AJ68/5</f>
        <v>0</v>
      </c>
    </row>
    <row r="69" spans="1:37" x14ac:dyDescent="0.3">
      <c r="A69" s="65" t="s">
        <v>29</v>
      </c>
      <c r="B69" s="19">
        <v>14821.56</v>
      </c>
      <c r="C69" s="22">
        <v>1</v>
      </c>
      <c r="D69" s="23">
        <v>1</v>
      </c>
      <c r="E69" s="27">
        <v>1</v>
      </c>
      <c r="F69" s="82">
        <v>1</v>
      </c>
      <c r="G69" s="74">
        <v>2019</v>
      </c>
      <c r="H69" s="26">
        <f>'Piket e Fituara'!G69/2</f>
        <v>0</v>
      </c>
      <c r="I69" s="26">
        <f>'Piket e Fituara'!H69/3</f>
        <v>0</v>
      </c>
      <c r="J69" s="26">
        <f>'Piket e Fituara'!I69/2</f>
        <v>0</v>
      </c>
      <c r="K69" s="26">
        <f>'Piket e Fituara'!J69/4</f>
        <v>0</v>
      </c>
      <c r="L69" s="26">
        <f>'Piket e Fituara'!K69/2</f>
        <v>0</v>
      </c>
      <c r="M69" s="26">
        <f>'Piket e Fituara'!L69/4</f>
        <v>0</v>
      </c>
      <c r="N69" s="26">
        <f>'Piket e Fituara'!M69/4</f>
        <v>0</v>
      </c>
      <c r="O69" s="26">
        <f>'Piket e Fituara'!N69/4</f>
        <v>0</v>
      </c>
      <c r="P69" s="26">
        <f>'Piket e Fituara'!O69/3</f>
        <v>0</v>
      </c>
      <c r="Q69" s="26">
        <f>'Piket e Fituara'!P69/4</f>
        <v>0</v>
      </c>
      <c r="R69" s="26">
        <f>'Piket e Fituara'!Q69/2</f>
        <v>0</v>
      </c>
      <c r="S69" s="26">
        <f>'Piket e Fituara'!R69/4</f>
        <v>0</v>
      </c>
      <c r="T69" s="26">
        <f>'Piket e Fituara'!S69/2</f>
        <v>0</v>
      </c>
      <c r="U69" s="26">
        <f>'Piket e Fituara'!T69/3</f>
        <v>0</v>
      </c>
      <c r="V69" s="26">
        <f>'Piket e Fituara'!U69/5</f>
        <v>0</v>
      </c>
      <c r="W69" s="26">
        <f>'Piket e Fituara'!V69/5</f>
        <v>0</v>
      </c>
      <c r="X69" s="26">
        <f>'Piket e Fituara'!W69/3</f>
        <v>1</v>
      </c>
      <c r="Y69" s="26">
        <f>'Piket e Fituara'!X69/4</f>
        <v>0</v>
      </c>
      <c r="Z69" s="26">
        <f>'Piket e Fituara'!Y69/2</f>
        <v>0</v>
      </c>
      <c r="AA69" s="26">
        <f>'Piket e Fituara'!Z69/5</f>
        <v>0</v>
      </c>
      <c r="AB69" s="26">
        <f>'Piket e Fituara'!AA69/3</f>
        <v>0.33333333333333331</v>
      </c>
      <c r="AC69" s="26">
        <f>'Piket e Fituara'!AB69/4</f>
        <v>1</v>
      </c>
      <c r="AD69" s="26">
        <f>'Piket e Fituara'!AC69/2</f>
        <v>1</v>
      </c>
      <c r="AE69" s="26">
        <f>'Piket e Fituara'!AD69/3</f>
        <v>0</v>
      </c>
      <c r="AF69" s="26">
        <f>'Piket e Fituara'!AE69/3</f>
        <v>0</v>
      </c>
      <c r="AG69" s="26">
        <f>'Piket e Fituara'!AF69/2</f>
        <v>0</v>
      </c>
      <c r="AH69" s="25"/>
      <c r="AI69" s="26">
        <f>'Piket e Fituara'!AH69/4</f>
        <v>0</v>
      </c>
      <c r="AJ69" s="26">
        <f>'Piket e Fituara'!AI69/3</f>
        <v>0</v>
      </c>
      <c r="AK69" s="26">
        <f>'Piket e Fituara'!AJ69/5</f>
        <v>0</v>
      </c>
    </row>
    <row r="70" spans="1:37" x14ac:dyDescent="0.3">
      <c r="A70" s="65" t="s">
        <v>30</v>
      </c>
      <c r="B70" s="19">
        <v>0</v>
      </c>
      <c r="C70" s="22">
        <v>1</v>
      </c>
      <c r="D70" s="23">
        <v>1</v>
      </c>
      <c r="E70" s="27">
        <v>1</v>
      </c>
      <c r="F70" s="82">
        <v>0</v>
      </c>
      <c r="G70" s="74">
        <v>2019</v>
      </c>
      <c r="H70" s="26">
        <f>'Piket e Fituara'!G70/2</f>
        <v>1</v>
      </c>
      <c r="I70" s="26">
        <f>'Piket e Fituara'!H70/3</f>
        <v>1</v>
      </c>
      <c r="J70" s="26">
        <f>'Piket e Fituara'!I70/2</f>
        <v>0</v>
      </c>
      <c r="K70" s="26">
        <f>'Piket e Fituara'!J70/4</f>
        <v>0.5</v>
      </c>
      <c r="L70" s="26">
        <f>'Piket e Fituara'!K70/2</f>
        <v>0</v>
      </c>
      <c r="M70" s="26">
        <f>'Piket e Fituara'!L70/4</f>
        <v>0</v>
      </c>
      <c r="N70" s="26">
        <f>'Piket e Fituara'!M70/4</f>
        <v>1</v>
      </c>
      <c r="O70" s="26">
        <f>'Piket e Fituara'!N70/4</f>
        <v>1</v>
      </c>
      <c r="P70" s="26">
        <f>'Piket e Fituara'!O70/3</f>
        <v>0</v>
      </c>
      <c r="Q70" s="26">
        <f>'Piket e Fituara'!P70/4</f>
        <v>0.5</v>
      </c>
      <c r="R70" s="26">
        <f>'Piket e Fituara'!Q70/2</f>
        <v>1</v>
      </c>
      <c r="S70" s="26">
        <f>'Piket e Fituara'!R70/4</f>
        <v>0</v>
      </c>
      <c r="T70" s="26">
        <f>'Piket e Fituara'!S70/2</f>
        <v>0</v>
      </c>
      <c r="U70" s="26">
        <f>'Piket e Fituara'!T70/3</f>
        <v>0.33333333333333331</v>
      </c>
      <c r="V70" s="26">
        <f>'Piket e Fituara'!U70/5</f>
        <v>0.2</v>
      </c>
      <c r="W70" s="26">
        <f>'Piket e Fituara'!V70/5</f>
        <v>0.2</v>
      </c>
      <c r="X70" s="26">
        <f>'Piket e Fituara'!W70/3</f>
        <v>1</v>
      </c>
      <c r="Y70" s="26">
        <f>'Piket e Fituara'!X70/4</f>
        <v>1</v>
      </c>
      <c r="Z70" s="26">
        <f>'Piket e Fituara'!Y70/2</f>
        <v>1</v>
      </c>
      <c r="AA70" s="26">
        <f>'Piket e Fituara'!Z70/5</f>
        <v>0.4</v>
      </c>
      <c r="AB70" s="26">
        <f>'Piket e Fituara'!AA70/3</f>
        <v>0.33333333333333331</v>
      </c>
      <c r="AC70" s="26">
        <f>'Piket e Fituara'!AB70/4</f>
        <v>1</v>
      </c>
      <c r="AD70" s="26">
        <f>'Piket e Fituara'!AC70/2</f>
        <v>1</v>
      </c>
      <c r="AE70" s="26">
        <f>'Piket e Fituara'!AD70/3</f>
        <v>0</v>
      </c>
      <c r="AF70" s="26">
        <f>'Piket e Fituara'!AE70/3</f>
        <v>1</v>
      </c>
      <c r="AG70" s="26">
        <f>'Piket e Fituara'!AF70/2</f>
        <v>1</v>
      </c>
      <c r="AH70" s="25"/>
      <c r="AI70" s="26">
        <f>'Piket e Fituara'!AH70/4</f>
        <v>0.5</v>
      </c>
      <c r="AJ70" s="26">
        <f>'Piket e Fituara'!AI70/3</f>
        <v>0</v>
      </c>
      <c r="AK70" s="26">
        <f>'Piket e Fituara'!AJ70/5</f>
        <v>0.6</v>
      </c>
    </row>
    <row r="71" spans="1:37" x14ac:dyDescent="0.3">
      <c r="A71" s="65" t="s">
        <v>31</v>
      </c>
      <c r="B71" s="19">
        <v>212855.86</v>
      </c>
      <c r="C71" s="22">
        <v>1</v>
      </c>
      <c r="D71" s="23">
        <v>1</v>
      </c>
      <c r="E71" s="27">
        <v>1</v>
      </c>
      <c r="F71" s="82">
        <v>1</v>
      </c>
      <c r="G71" s="74">
        <v>2019</v>
      </c>
      <c r="H71" s="26">
        <f>'Piket e Fituara'!G71/2</f>
        <v>0.5</v>
      </c>
      <c r="I71" s="26">
        <f>'Piket e Fituara'!H71/3</f>
        <v>1</v>
      </c>
      <c r="J71" s="26">
        <f>'Piket e Fituara'!I71/2</f>
        <v>1</v>
      </c>
      <c r="K71" s="26">
        <f>'Piket e Fituara'!J71/4</f>
        <v>1</v>
      </c>
      <c r="L71" s="26">
        <f>'Piket e Fituara'!K71/2</f>
        <v>1</v>
      </c>
      <c r="M71" s="26">
        <f>'Piket e Fituara'!L71/4</f>
        <v>0.25</v>
      </c>
      <c r="N71" s="26">
        <f>'Piket e Fituara'!M71/4</f>
        <v>1</v>
      </c>
      <c r="O71" s="26">
        <f>'Piket e Fituara'!N71/4</f>
        <v>1</v>
      </c>
      <c r="P71" s="26">
        <f>'Piket e Fituara'!O71/3</f>
        <v>0</v>
      </c>
      <c r="Q71" s="26">
        <f>'Piket e Fituara'!P71/4</f>
        <v>0.5</v>
      </c>
      <c r="R71" s="26">
        <f>'Piket e Fituara'!Q71/2</f>
        <v>1</v>
      </c>
      <c r="S71" s="26">
        <f>'Piket e Fituara'!R71/4</f>
        <v>0</v>
      </c>
      <c r="T71" s="26">
        <f>'Piket e Fituara'!S71/2</f>
        <v>0</v>
      </c>
      <c r="U71" s="26">
        <f>'Piket e Fituara'!T71/3</f>
        <v>1</v>
      </c>
      <c r="V71" s="26">
        <f>'Piket e Fituara'!U71/5</f>
        <v>0.2</v>
      </c>
      <c r="W71" s="26">
        <f>'Piket e Fituara'!V71/5</f>
        <v>0.2</v>
      </c>
      <c r="X71" s="26">
        <f>'Piket e Fituara'!W71/3</f>
        <v>0.33333333333333331</v>
      </c>
      <c r="Y71" s="26">
        <f>'Piket e Fituara'!X71/4</f>
        <v>1</v>
      </c>
      <c r="Z71" s="26">
        <f>'Piket e Fituara'!Y71/2</f>
        <v>1</v>
      </c>
      <c r="AA71" s="26">
        <f>'Piket e Fituara'!Z71/5</f>
        <v>1</v>
      </c>
      <c r="AB71" s="26">
        <f>'Piket e Fituara'!AA71/3</f>
        <v>0</v>
      </c>
      <c r="AC71" s="26">
        <f>'Piket e Fituara'!AB71/4</f>
        <v>1</v>
      </c>
      <c r="AD71" s="26">
        <f>'Piket e Fituara'!AC71/2</f>
        <v>1</v>
      </c>
      <c r="AE71" s="26">
        <f>'Piket e Fituara'!AD71/3</f>
        <v>0.33333333333333331</v>
      </c>
      <c r="AF71" s="26">
        <f>'Piket e Fituara'!AE71/3</f>
        <v>1</v>
      </c>
      <c r="AG71" s="26">
        <f>'Piket e Fituara'!AF71/2</f>
        <v>1</v>
      </c>
      <c r="AH71" s="25"/>
      <c r="AI71" s="26">
        <f>'Piket e Fituara'!AH71/4</f>
        <v>0.5</v>
      </c>
      <c r="AJ71" s="26">
        <f>'Piket e Fituara'!AI71/3</f>
        <v>0.33333333333333331</v>
      </c>
      <c r="AK71" s="26">
        <f>'Piket e Fituara'!AJ71/5</f>
        <v>0</v>
      </c>
    </row>
    <row r="72" spans="1:37" x14ac:dyDescent="0.3">
      <c r="A72" s="65" t="s">
        <v>84</v>
      </c>
      <c r="B72" s="19">
        <v>3448.62</v>
      </c>
      <c r="C72" s="22">
        <v>1</v>
      </c>
      <c r="D72" s="23">
        <v>1</v>
      </c>
      <c r="E72" s="27">
        <v>1</v>
      </c>
      <c r="F72" s="82">
        <v>1</v>
      </c>
      <c r="G72" s="74">
        <v>2019</v>
      </c>
      <c r="H72" s="26">
        <f>'Piket e Fituara'!G72/2</f>
        <v>0</v>
      </c>
      <c r="I72" s="26">
        <f>'Piket e Fituara'!H72/3</f>
        <v>0</v>
      </c>
      <c r="J72" s="26">
        <f>'Piket e Fituara'!I72/2</f>
        <v>0</v>
      </c>
      <c r="K72" s="26">
        <f>'Piket e Fituara'!J72/4</f>
        <v>0</v>
      </c>
      <c r="L72" s="26">
        <f>'Piket e Fituara'!K72/2</f>
        <v>0</v>
      </c>
      <c r="M72" s="26">
        <f>'Piket e Fituara'!L72/4</f>
        <v>0</v>
      </c>
      <c r="N72" s="26">
        <f>'Piket e Fituara'!M72/4</f>
        <v>0</v>
      </c>
      <c r="O72" s="26">
        <f>'Piket e Fituara'!N72/4</f>
        <v>0</v>
      </c>
      <c r="P72" s="26">
        <f>'Piket e Fituara'!O72/3</f>
        <v>0</v>
      </c>
      <c r="Q72" s="26">
        <f>'Piket e Fituara'!P72/4</f>
        <v>0</v>
      </c>
      <c r="R72" s="26">
        <f>'Piket e Fituara'!Q72/2</f>
        <v>0</v>
      </c>
      <c r="S72" s="26">
        <f>'Piket e Fituara'!R72/4</f>
        <v>0</v>
      </c>
      <c r="T72" s="26">
        <f>'Piket e Fituara'!S72/2</f>
        <v>0</v>
      </c>
      <c r="U72" s="26">
        <f>'Piket e Fituara'!T72/3</f>
        <v>0</v>
      </c>
      <c r="V72" s="26">
        <f>'Piket e Fituara'!U72/5</f>
        <v>0</v>
      </c>
      <c r="W72" s="26">
        <f>'Piket e Fituara'!V72/5</f>
        <v>0</v>
      </c>
      <c r="X72" s="26">
        <f>'Piket e Fituara'!W72/3</f>
        <v>0</v>
      </c>
      <c r="Y72" s="26">
        <f>'Piket e Fituara'!X72/4</f>
        <v>0</v>
      </c>
      <c r="Z72" s="26">
        <f>'Piket e Fituara'!Y72/2</f>
        <v>0</v>
      </c>
      <c r="AA72" s="26">
        <f>'Piket e Fituara'!Z72/5</f>
        <v>0</v>
      </c>
      <c r="AB72" s="26">
        <f>'Piket e Fituara'!AA72/3</f>
        <v>0</v>
      </c>
      <c r="AC72" s="26">
        <f>'Piket e Fituara'!AB72/4</f>
        <v>0</v>
      </c>
      <c r="AD72" s="26">
        <f>'Piket e Fituara'!AC72/2</f>
        <v>0.5</v>
      </c>
      <c r="AE72" s="26">
        <f>'Piket e Fituara'!AD72/3</f>
        <v>0</v>
      </c>
      <c r="AF72" s="26">
        <f>'Piket e Fituara'!AE72/3</f>
        <v>1</v>
      </c>
      <c r="AG72" s="26">
        <f>'Piket e Fituara'!AF72/2</f>
        <v>0</v>
      </c>
      <c r="AH72" s="25"/>
      <c r="AI72" s="26">
        <f>'Piket e Fituara'!AH72/4</f>
        <v>0</v>
      </c>
      <c r="AJ72" s="26">
        <f>'Piket e Fituara'!AI72/3</f>
        <v>0</v>
      </c>
      <c r="AK72" s="26">
        <f>'Piket e Fituara'!AJ72/5</f>
        <v>0</v>
      </c>
    </row>
    <row r="73" spans="1:37" x14ac:dyDescent="0.3">
      <c r="A73" s="65" t="s">
        <v>33</v>
      </c>
      <c r="B73" s="19">
        <v>216308.61</v>
      </c>
      <c r="C73" s="22">
        <v>1</v>
      </c>
      <c r="D73" s="23">
        <v>1</v>
      </c>
      <c r="E73" s="27">
        <v>1</v>
      </c>
      <c r="F73" s="82">
        <v>1</v>
      </c>
      <c r="G73" s="74">
        <v>2019</v>
      </c>
      <c r="H73" s="26">
        <f>'Piket e Fituara'!G73/2</f>
        <v>1</v>
      </c>
      <c r="I73" s="26">
        <f>'Piket e Fituara'!H73/3</f>
        <v>1</v>
      </c>
      <c r="J73" s="26">
        <f>'Piket e Fituara'!I73/2</f>
        <v>1</v>
      </c>
      <c r="K73" s="26">
        <f>'Piket e Fituara'!J73/4</f>
        <v>0</v>
      </c>
      <c r="L73" s="26">
        <f>'Piket e Fituara'!K73/2</f>
        <v>1</v>
      </c>
      <c r="M73" s="26">
        <f>'Piket e Fituara'!L73/4</f>
        <v>0.25</v>
      </c>
      <c r="N73" s="26">
        <f>'Piket e Fituara'!M73/4</f>
        <v>0.5</v>
      </c>
      <c r="O73" s="26">
        <f>'Piket e Fituara'!N73/4</f>
        <v>1</v>
      </c>
      <c r="P73" s="26">
        <f>'Piket e Fituara'!O73/3</f>
        <v>1</v>
      </c>
      <c r="Q73" s="26">
        <f>'Piket e Fituara'!P73/4</f>
        <v>1</v>
      </c>
      <c r="R73" s="26">
        <f>'Piket e Fituara'!Q73/2</f>
        <v>0.5</v>
      </c>
      <c r="S73" s="26">
        <f>'Piket e Fituara'!R73/4</f>
        <v>0</v>
      </c>
      <c r="T73" s="26">
        <f>'Piket e Fituara'!S73/2</f>
        <v>0</v>
      </c>
      <c r="U73" s="26">
        <f>'Piket e Fituara'!T73/3</f>
        <v>0</v>
      </c>
      <c r="V73" s="26">
        <f>'Piket e Fituara'!U73/5</f>
        <v>0.2</v>
      </c>
      <c r="W73" s="26">
        <f>'Piket e Fituara'!V73/5</f>
        <v>0.2</v>
      </c>
      <c r="X73" s="26">
        <f>'Piket e Fituara'!W73/3</f>
        <v>0.33333333333333331</v>
      </c>
      <c r="Y73" s="26">
        <f>'Piket e Fituara'!X73/4</f>
        <v>0.5</v>
      </c>
      <c r="Z73" s="26">
        <f>'Piket e Fituara'!Y73/2</f>
        <v>1</v>
      </c>
      <c r="AA73" s="26">
        <f>'Piket e Fituara'!Z73/5</f>
        <v>0</v>
      </c>
      <c r="AB73" s="26">
        <f>'Piket e Fituara'!AA73/3</f>
        <v>0.33333333333333331</v>
      </c>
      <c r="AC73" s="26">
        <f>'Piket e Fituara'!AB73/4</f>
        <v>1</v>
      </c>
      <c r="AD73" s="26">
        <f>'Piket e Fituara'!AC73/2</f>
        <v>1</v>
      </c>
      <c r="AE73" s="26">
        <f>'Piket e Fituara'!AD73/3</f>
        <v>0</v>
      </c>
      <c r="AF73" s="26">
        <f>'Piket e Fituara'!AE73/3</f>
        <v>1</v>
      </c>
      <c r="AG73" s="26">
        <f>'Piket e Fituara'!AF73/2</f>
        <v>0.5</v>
      </c>
      <c r="AH73" s="25"/>
      <c r="AI73" s="26">
        <f>'Piket e Fituara'!AH73/4</f>
        <v>1</v>
      </c>
      <c r="AJ73" s="26">
        <f>'Piket e Fituara'!AI73/3</f>
        <v>0.33333333333333331</v>
      </c>
      <c r="AK73" s="26">
        <f>'Piket e Fituara'!AJ73/5</f>
        <v>0.6</v>
      </c>
    </row>
    <row r="74" spans="1:37" x14ac:dyDescent="0.3">
      <c r="A74" s="65" t="s">
        <v>34</v>
      </c>
      <c r="B74" s="19">
        <v>156788.07</v>
      </c>
      <c r="C74" s="22">
        <v>1</v>
      </c>
      <c r="D74" s="23">
        <v>1</v>
      </c>
      <c r="E74" s="27">
        <v>1</v>
      </c>
      <c r="F74" s="82">
        <v>1</v>
      </c>
      <c r="G74" s="74">
        <v>2019</v>
      </c>
      <c r="H74" s="26">
        <f>'Piket e Fituara'!G74/2</f>
        <v>0.5</v>
      </c>
      <c r="I74" s="26">
        <f>'Piket e Fituara'!H74/3</f>
        <v>1</v>
      </c>
      <c r="J74" s="26">
        <f>'Piket e Fituara'!I74/2</f>
        <v>0</v>
      </c>
      <c r="K74" s="26">
        <f>'Piket e Fituara'!J74/4</f>
        <v>0</v>
      </c>
      <c r="L74" s="26">
        <f>'Piket e Fituara'!K74/2</f>
        <v>0.5</v>
      </c>
      <c r="M74" s="26">
        <f>'Piket e Fituara'!L74/4</f>
        <v>0.25</v>
      </c>
      <c r="N74" s="26">
        <f>'Piket e Fituara'!M74/4</f>
        <v>1</v>
      </c>
      <c r="O74" s="26">
        <f>'Piket e Fituara'!N74/4</f>
        <v>1</v>
      </c>
      <c r="P74" s="26">
        <f>'Piket e Fituara'!O74/3</f>
        <v>1</v>
      </c>
      <c r="Q74" s="26">
        <f>'Piket e Fituara'!P74/4</f>
        <v>0.5</v>
      </c>
      <c r="R74" s="26">
        <f>'Piket e Fituara'!Q74/2</f>
        <v>0.5</v>
      </c>
      <c r="S74" s="26">
        <f>'Piket e Fituara'!R74/4</f>
        <v>0</v>
      </c>
      <c r="T74" s="26">
        <f>'Piket e Fituara'!S74/2</f>
        <v>1</v>
      </c>
      <c r="U74" s="26">
        <f>'Piket e Fituara'!T74/3</f>
        <v>1</v>
      </c>
      <c r="V74" s="26">
        <f>'Piket e Fituara'!U74/5</f>
        <v>0.2</v>
      </c>
      <c r="W74" s="26">
        <f>'Piket e Fituara'!V74/5</f>
        <v>0.2</v>
      </c>
      <c r="X74" s="26">
        <f>'Piket e Fituara'!W74/3</f>
        <v>0</v>
      </c>
      <c r="Y74" s="26">
        <f>'Piket e Fituara'!X74/4</f>
        <v>0</v>
      </c>
      <c r="Z74" s="26">
        <f>'Piket e Fituara'!Y74/2</f>
        <v>1</v>
      </c>
      <c r="AA74" s="26">
        <f>'Piket e Fituara'!Z74/5</f>
        <v>0.4</v>
      </c>
      <c r="AB74" s="26">
        <f>'Piket e Fituara'!AA74/3</f>
        <v>0.33333333333333331</v>
      </c>
      <c r="AC74" s="26">
        <f>'Piket e Fituara'!AB74/4</f>
        <v>1</v>
      </c>
      <c r="AD74" s="26">
        <f>'Piket e Fituara'!AC74/2</f>
        <v>1</v>
      </c>
      <c r="AE74" s="26">
        <f>'Piket e Fituara'!AD74/3</f>
        <v>0</v>
      </c>
      <c r="AF74" s="26">
        <f>'Piket e Fituara'!AE74/3</f>
        <v>0.33333333333333331</v>
      </c>
      <c r="AG74" s="26">
        <f>'Piket e Fituara'!AF74/2</f>
        <v>0.5</v>
      </c>
      <c r="AH74" s="25"/>
      <c r="AI74" s="26">
        <f>'Piket e Fituara'!AH74/4</f>
        <v>0.5</v>
      </c>
      <c r="AJ74" s="26">
        <f>'Piket e Fituara'!AI74/3</f>
        <v>0.33333333333333331</v>
      </c>
      <c r="AK74" s="26">
        <f>'Piket e Fituara'!AJ74/5</f>
        <v>0.6</v>
      </c>
    </row>
    <row r="75" spans="1:37" x14ac:dyDescent="0.3">
      <c r="A75" s="65" t="s">
        <v>35</v>
      </c>
      <c r="B75" s="19">
        <v>284854.32</v>
      </c>
      <c r="C75" s="22">
        <v>1</v>
      </c>
      <c r="D75" s="23">
        <v>1</v>
      </c>
      <c r="E75" s="27">
        <v>1</v>
      </c>
      <c r="F75" s="82">
        <v>1</v>
      </c>
      <c r="G75" s="74">
        <v>2019</v>
      </c>
      <c r="H75" s="26">
        <f>'Piket e Fituara'!G75/2</f>
        <v>1</v>
      </c>
      <c r="I75" s="26">
        <f>'Piket e Fituara'!H75/3</f>
        <v>1</v>
      </c>
      <c r="J75" s="26">
        <f>'Piket e Fituara'!I75/2</f>
        <v>1</v>
      </c>
      <c r="K75" s="26">
        <f>'Piket e Fituara'!J75/4</f>
        <v>0.5</v>
      </c>
      <c r="L75" s="26">
        <f>'Piket e Fituara'!K75/2</f>
        <v>0.5</v>
      </c>
      <c r="M75" s="26">
        <f>'Piket e Fituara'!L75/4</f>
        <v>0</v>
      </c>
      <c r="N75" s="26">
        <f>'Piket e Fituara'!M75/4</f>
        <v>1</v>
      </c>
      <c r="O75" s="26">
        <f>'Piket e Fituara'!N75/4</f>
        <v>1</v>
      </c>
      <c r="P75" s="26">
        <f>'Piket e Fituara'!O75/3</f>
        <v>1</v>
      </c>
      <c r="Q75" s="26">
        <f>'Piket e Fituara'!P75/4</f>
        <v>1</v>
      </c>
      <c r="R75" s="26">
        <f>'Piket e Fituara'!Q75/2</f>
        <v>1</v>
      </c>
      <c r="S75" s="26">
        <f>'Piket e Fituara'!R75/4</f>
        <v>0</v>
      </c>
      <c r="T75" s="26">
        <f>'Piket e Fituara'!S75/2</f>
        <v>1</v>
      </c>
      <c r="U75" s="26">
        <f>'Piket e Fituara'!T75/3</f>
        <v>0</v>
      </c>
      <c r="V75" s="26">
        <f>'Piket e Fituara'!U75/5</f>
        <v>0.2</v>
      </c>
      <c r="W75" s="26">
        <f>'Piket e Fituara'!V75/5</f>
        <v>0.2</v>
      </c>
      <c r="X75" s="26">
        <f>'Piket e Fituara'!W75/3</f>
        <v>0.33333333333333331</v>
      </c>
      <c r="Y75" s="26">
        <f>'Piket e Fituara'!X75/4</f>
        <v>1</v>
      </c>
      <c r="Z75" s="26">
        <f>'Piket e Fituara'!Y75/2</f>
        <v>1</v>
      </c>
      <c r="AA75" s="26">
        <f>'Piket e Fituara'!Z75/5</f>
        <v>0</v>
      </c>
      <c r="AB75" s="26">
        <f>'Piket e Fituara'!AA75/3</f>
        <v>0</v>
      </c>
      <c r="AC75" s="26">
        <f>'Piket e Fituara'!AB75/4</f>
        <v>1</v>
      </c>
      <c r="AD75" s="26">
        <f>'Piket e Fituara'!AC75/2</f>
        <v>1</v>
      </c>
      <c r="AE75" s="26">
        <f>'Piket e Fituara'!AD75/3</f>
        <v>0</v>
      </c>
      <c r="AF75" s="26">
        <f>'Piket e Fituara'!AE75/3</f>
        <v>1</v>
      </c>
      <c r="AG75" s="26">
        <f>'Piket e Fituara'!AF75/2</f>
        <v>1</v>
      </c>
      <c r="AH75" s="25"/>
      <c r="AI75" s="26">
        <f>'Piket e Fituara'!AH75/4</f>
        <v>0.5</v>
      </c>
      <c r="AJ75" s="26">
        <f>'Piket e Fituara'!AI75/3</f>
        <v>0.33333333333333331</v>
      </c>
      <c r="AK75" s="26">
        <f>'Piket e Fituara'!AJ75/5</f>
        <v>1</v>
      </c>
    </row>
    <row r="76" spans="1:37" x14ac:dyDescent="0.3">
      <c r="A76" s="65" t="s">
        <v>36</v>
      </c>
      <c r="B76" s="19">
        <v>0</v>
      </c>
      <c r="C76" s="22">
        <v>1</v>
      </c>
      <c r="D76" s="23">
        <v>1</v>
      </c>
      <c r="E76" s="27">
        <v>1</v>
      </c>
      <c r="F76" s="82">
        <v>0</v>
      </c>
      <c r="G76" s="74">
        <v>2019</v>
      </c>
      <c r="H76" s="26">
        <f>'Piket e Fituara'!G76/2</f>
        <v>1</v>
      </c>
      <c r="I76" s="26">
        <f>'Piket e Fituara'!H76/3</f>
        <v>0</v>
      </c>
      <c r="J76" s="26">
        <f>'Piket e Fituara'!I76/2</f>
        <v>0</v>
      </c>
      <c r="K76" s="26">
        <f>'Piket e Fituara'!J76/4</f>
        <v>0</v>
      </c>
      <c r="L76" s="26">
        <f>'Piket e Fituara'!K76/2</f>
        <v>0</v>
      </c>
      <c r="M76" s="26">
        <f>'Piket e Fituara'!L76/4</f>
        <v>0</v>
      </c>
      <c r="N76" s="26">
        <f>'Piket e Fituara'!M76/4</f>
        <v>0</v>
      </c>
      <c r="O76" s="26">
        <f>'Piket e Fituara'!N76/4</f>
        <v>1</v>
      </c>
      <c r="P76" s="26">
        <f>'Piket e Fituara'!O76/3</f>
        <v>0</v>
      </c>
      <c r="Q76" s="26">
        <f>'Piket e Fituara'!P76/4</f>
        <v>0</v>
      </c>
      <c r="R76" s="26">
        <f>'Piket e Fituara'!Q76/2</f>
        <v>0</v>
      </c>
      <c r="S76" s="26">
        <f>'Piket e Fituara'!R76/4</f>
        <v>0</v>
      </c>
      <c r="T76" s="26">
        <f>'Piket e Fituara'!S76/2</f>
        <v>0</v>
      </c>
      <c r="U76" s="26">
        <f>'Piket e Fituara'!T76/3</f>
        <v>0</v>
      </c>
      <c r="V76" s="26">
        <f>'Piket e Fituara'!U76/5</f>
        <v>0</v>
      </c>
      <c r="W76" s="26">
        <f>'Piket e Fituara'!V76/5</f>
        <v>0</v>
      </c>
      <c r="X76" s="26">
        <f>'Piket e Fituara'!W76/3</f>
        <v>0</v>
      </c>
      <c r="Y76" s="26">
        <f>'Piket e Fituara'!X76/4</f>
        <v>0</v>
      </c>
      <c r="Z76" s="26">
        <f>'Piket e Fituara'!Y76/2</f>
        <v>0</v>
      </c>
      <c r="AA76" s="26">
        <f>'Piket e Fituara'!Z76/5</f>
        <v>1</v>
      </c>
      <c r="AB76" s="26">
        <f>'Piket e Fituara'!AA76/3</f>
        <v>0</v>
      </c>
      <c r="AC76" s="26">
        <f>'Piket e Fituara'!AB76/4</f>
        <v>0</v>
      </c>
      <c r="AD76" s="26">
        <f>'Piket e Fituara'!AC76/2</f>
        <v>0</v>
      </c>
      <c r="AE76" s="26">
        <f>'Piket e Fituara'!AD76/3</f>
        <v>0</v>
      </c>
      <c r="AF76" s="26">
        <f>'Piket e Fituara'!AE76/3</f>
        <v>0</v>
      </c>
      <c r="AG76" s="26">
        <f>'Piket e Fituara'!AF76/2</f>
        <v>0</v>
      </c>
      <c r="AH76" s="25"/>
      <c r="AI76" s="26">
        <f>'Piket e Fituara'!AH76/4</f>
        <v>0</v>
      </c>
      <c r="AJ76" s="26">
        <f>'Piket e Fituara'!AI76/3</f>
        <v>0</v>
      </c>
      <c r="AK76" s="26">
        <f>'Piket e Fituara'!AJ76/5</f>
        <v>0</v>
      </c>
    </row>
    <row r="77" spans="1:37" ht="15" thickBot="1" x14ac:dyDescent="0.35">
      <c r="A77" s="88" t="s">
        <v>85</v>
      </c>
      <c r="B77" s="89">
        <v>0</v>
      </c>
      <c r="C77" s="90">
        <v>1</v>
      </c>
      <c r="D77" s="91">
        <v>1</v>
      </c>
      <c r="E77" s="92">
        <v>1</v>
      </c>
      <c r="F77" s="93">
        <v>0</v>
      </c>
      <c r="G77" s="74">
        <v>2019</v>
      </c>
      <c r="H77" s="26">
        <f>'Piket e Fituara'!G77/2</f>
        <v>1</v>
      </c>
      <c r="I77" s="26">
        <f>'Piket e Fituara'!H77/3</f>
        <v>1</v>
      </c>
      <c r="J77" s="26">
        <f>'Piket e Fituara'!I77/2</f>
        <v>0</v>
      </c>
      <c r="K77" s="26">
        <f>'Piket e Fituara'!J77/4</f>
        <v>0</v>
      </c>
      <c r="L77" s="26">
        <f>'Piket e Fituara'!K77/2</f>
        <v>0.5</v>
      </c>
      <c r="M77" s="26">
        <f>'Piket e Fituara'!L77/4</f>
        <v>0.25</v>
      </c>
      <c r="N77" s="26">
        <f>'Piket e Fituara'!M77/4</f>
        <v>0</v>
      </c>
      <c r="O77" s="26">
        <f>'Piket e Fituara'!N77/4</f>
        <v>1</v>
      </c>
      <c r="P77" s="26">
        <f>'Piket e Fituara'!O77/3</f>
        <v>0</v>
      </c>
      <c r="Q77" s="26">
        <f>'Piket e Fituara'!P77/4</f>
        <v>0</v>
      </c>
      <c r="R77" s="26">
        <f>'Piket e Fituara'!Q77/2</f>
        <v>0</v>
      </c>
      <c r="S77" s="26">
        <f>'Piket e Fituara'!R77/4</f>
        <v>0</v>
      </c>
      <c r="T77" s="26">
        <f>'Piket e Fituara'!S77/2</f>
        <v>0</v>
      </c>
      <c r="U77" s="26">
        <f>'Piket e Fituara'!T77/3</f>
        <v>0</v>
      </c>
      <c r="V77" s="26">
        <f>'Piket e Fituara'!U77/5</f>
        <v>0</v>
      </c>
      <c r="W77" s="26">
        <f>'Piket e Fituara'!V77/5</f>
        <v>0</v>
      </c>
      <c r="X77" s="26">
        <f>'Piket e Fituara'!W77/3</f>
        <v>0.33333333333333331</v>
      </c>
      <c r="Y77" s="26">
        <f>'Piket e Fituara'!X77/4</f>
        <v>1</v>
      </c>
      <c r="Z77" s="26">
        <f>'Piket e Fituara'!Y77/2</f>
        <v>0.5</v>
      </c>
      <c r="AA77" s="26">
        <f>'Piket e Fituara'!Z77/5</f>
        <v>1</v>
      </c>
      <c r="AB77" s="26">
        <f>'Piket e Fituara'!AA77/3</f>
        <v>1</v>
      </c>
      <c r="AC77" s="26">
        <f>'Piket e Fituara'!AB77/4</f>
        <v>1</v>
      </c>
      <c r="AD77" s="26">
        <f>'Piket e Fituara'!AC77/2</f>
        <v>0</v>
      </c>
      <c r="AE77" s="26">
        <f>'Piket e Fituara'!AD77/3</f>
        <v>1</v>
      </c>
      <c r="AF77" s="26">
        <f>'Piket e Fituara'!AE77/3</f>
        <v>0</v>
      </c>
      <c r="AG77" s="26">
        <f>'Piket e Fituara'!AF77/2</f>
        <v>1</v>
      </c>
      <c r="AH77" s="25"/>
      <c r="AI77" s="26">
        <f>'Piket e Fituara'!AH77/4</f>
        <v>0</v>
      </c>
      <c r="AJ77" s="26">
        <f>'Piket e Fituara'!AI77/3</f>
        <v>1</v>
      </c>
      <c r="AK77" s="26">
        <f>'Piket e Fituara'!AJ77/5</f>
        <v>0</v>
      </c>
    </row>
    <row r="78" spans="1:37" x14ac:dyDescent="0.3">
      <c r="A78" s="76" t="s">
        <v>1</v>
      </c>
      <c r="B78" s="77"/>
      <c r="C78" s="78">
        <v>1</v>
      </c>
      <c r="D78" s="79">
        <v>0</v>
      </c>
      <c r="E78" s="80">
        <v>0</v>
      </c>
      <c r="F78" s="81">
        <v>1</v>
      </c>
      <c r="G78" s="75">
        <v>2020</v>
      </c>
      <c r="H78" s="26">
        <f>'Piket e Fituara'!G78/2</f>
        <v>1</v>
      </c>
      <c r="I78" s="26">
        <f>'Piket e Fituara'!H78/3</f>
        <v>0.33333333333333331</v>
      </c>
      <c r="J78" s="26">
        <f>'Piket e Fituara'!I78/2</f>
        <v>0</v>
      </c>
      <c r="K78" s="26">
        <f>'Piket e Fituara'!J78/4</f>
        <v>0</v>
      </c>
      <c r="L78" s="26">
        <f>'Piket e Fituara'!K78/2</f>
        <v>0.5</v>
      </c>
      <c r="M78" s="26">
        <f>'Piket e Fituara'!L78/2</f>
        <v>0</v>
      </c>
      <c r="N78" s="26">
        <f>'Piket e Fituara'!M78/4</f>
        <v>1</v>
      </c>
      <c r="O78" s="26">
        <f>'Piket e Fituara'!N78/4</f>
        <v>0</v>
      </c>
      <c r="P78" s="26">
        <f>'Piket e Fituara'!O78/3</f>
        <v>0</v>
      </c>
      <c r="Q78" s="26">
        <f>'Piket e Fituara'!P78/4</f>
        <v>0.5</v>
      </c>
      <c r="R78" s="26">
        <f>'Piket e Fituara'!Q78/2</f>
        <v>0.5</v>
      </c>
      <c r="S78" s="26">
        <f>'Piket e Fituara'!R78/4</f>
        <v>0</v>
      </c>
      <c r="T78" s="26">
        <f>'Piket e Fituara'!S78/2</f>
        <v>0</v>
      </c>
      <c r="U78" s="26">
        <f>'Piket e Fituara'!T78/3</f>
        <v>0</v>
      </c>
      <c r="V78" s="26">
        <f>'Piket e Fituara'!U78/5</f>
        <v>0.6</v>
      </c>
      <c r="W78" s="26">
        <f>'Piket e Fituara'!V78/5</f>
        <v>0.2</v>
      </c>
      <c r="X78" s="26">
        <f>'Piket e Fituara'!W78/3</f>
        <v>0</v>
      </c>
      <c r="Y78" s="26">
        <f>'Piket e Fituara'!X78/4</f>
        <v>1</v>
      </c>
      <c r="Z78" s="25"/>
      <c r="AA78" s="26">
        <f>'Piket e Fituara'!Z78/5</f>
        <v>0</v>
      </c>
      <c r="AB78" s="26">
        <f>'Piket e Fituara'!AA78/3</f>
        <v>0</v>
      </c>
      <c r="AC78" s="26">
        <f>'Piket e Fituara'!AB78/4</f>
        <v>1</v>
      </c>
      <c r="AD78" s="26">
        <f>'Piket e Fituara'!AC78/2</f>
        <v>1</v>
      </c>
      <c r="AE78" s="26">
        <f>'Piket e Fituara'!AD78/3</f>
        <v>0</v>
      </c>
      <c r="AF78" s="26">
        <f>'Piket e Fituara'!AE78/3</f>
        <v>1</v>
      </c>
      <c r="AG78" s="26">
        <f>'Piket e Fituara'!AF78/2</f>
        <v>1</v>
      </c>
      <c r="AH78" s="25"/>
      <c r="AI78" s="26">
        <f>'Piket e Fituara'!AH78/4</f>
        <v>0.5</v>
      </c>
      <c r="AJ78" s="26">
        <f>'Piket e Fituara'!AI78/3</f>
        <v>0</v>
      </c>
      <c r="AK78" s="26">
        <f>'Piket e Fituara'!AJ78/5</f>
        <v>0.6</v>
      </c>
    </row>
    <row r="79" spans="1:37" x14ac:dyDescent="0.3">
      <c r="A79" s="65" t="s">
        <v>2</v>
      </c>
      <c r="B79" s="19">
        <v>329259.33</v>
      </c>
      <c r="C79" s="22">
        <v>1</v>
      </c>
      <c r="D79" s="23">
        <v>1</v>
      </c>
      <c r="E79" s="27">
        <v>1</v>
      </c>
      <c r="F79" s="82">
        <v>1</v>
      </c>
      <c r="G79" s="75">
        <v>2020</v>
      </c>
      <c r="H79" s="26">
        <f>'Piket e Fituara'!G79/2</f>
        <v>1</v>
      </c>
      <c r="I79" s="26">
        <f>'Piket e Fituara'!H79/3</f>
        <v>1</v>
      </c>
      <c r="J79" s="26">
        <f>'Piket e Fituara'!I79/2</f>
        <v>0</v>
      </c>
      <c r="K79" s="26">
        <f>'Piket e Fituara'!J79/4</f>
        <v>0.5</v>
      </c>
      <c r="L79" s="26">
        <f>'Piket e Fituara'!K79/2</f>
        <v>1</v>
      </c>
      <c r="M79" s="26">
        <f>'Piket e Fituara'!L79/2</f>
        <v>0</v>
      </c>
      <c r="N79" s="26">
        <f>'Piket e Fituara'!M79/4</f>
        <v>0</v>
      </c>
      <c r="O79" s="26">
        <f>'Piket e Fituara'!N79/4</f>
        <v>0.25</v>
      </c>
      <c r="P79" s="26">
        <f>'Piket e Fituara'!O79/3</f>
        <v>1</v>
      </c>
      <c r="Q79" s="26">
        <f>'Piket e Fituara'!P79/4</f>
        <v>0.25</v>
      </c>
      <c r="R79" s="26">
        <f>'Piket e Fituara'!Q79/2</f>
        <v>0.5</v>
      </c>
      <c r="S79" s="26">
        <f>'Piket e Fituara'!R79/4</f>
        <v>0</v>
      </c>
      <c r="T79" s="26">
        <f>'Piket e Fituara'!S79/2</f>
        <v>0</v>
      </c>
      <c r="U79" s="26">
        <f>'Piket e Fituara'!T79/3</f>
        <v>0.33333333333333331</v>
      </c>
      <c r="V79" s="26">
        <f>'Piket e Fituara'!U79/5</f>
        <v>0</v>
      </c>
      <c r="W79" s="26">
        <f>'Piket e Fituara'!V79/5</f>
        <v>0.2</v>
      </c>
      <c r="X79" s="26">
        <f>'Piket e Fituara'!W79/3</f>
        <v>1</v>
      </c>
      <c r="Y79" s="26">
        <f>'Piket e Fituara'!X79/4</f>
        <v>0</v>
      </c>
      <c r="Z79" s="25"/>
      <c r="AA79" s="26">
        <f>'Piket e Fituara'!Z79/5</f>
        <v>0</v>
      </c>
      <c r="AB79" s="26">
        <f>'Piket e Fituara'!AA79/3</f>
        <v>0</v>
      </c>
      <c r="AC79" s="26">
        <f>'Piket e Fituara'!AB79/4</f>
        <v>1</v>
      </c>
      <c r="AD79" s="26">
        <f>'Piket e Fituara'!AC79/2</f>
        <v>1</v>
      </c>
      <c r="AE79" s="26">
        <f>'Piket e Fituara'!AD79/3</f>
        <v>0</v>
      </c>
      <c r="AF79" s="26">
        <f>'Piket e Fituara'!AE79/3</f>
        <v>0</v>
      </c>
      <c r="AG79" s="26">
        <f>'Piket e Fituara'!AF79/2</f>
        <v>1</v>
      </c>
      <c r="AH79" s="25"/>
      <c r="AI79" s="26">
        <f>'Piket e Fituara'!AH79/4</f>
        <v>0.5</v>
      </c>
      <c r="AJ79" s="26">
        <f>'Piket e Fituara'!AI79/3</f>
        <v>0.33333333333333331</v>
      </c>
      <c r="AK79" s="26">
        <f>'Piket e Fituara'!AJ79/5</f>
        <v>1</v>
      </c>
    </row>
    <row r="80" spans="1:37" x14ac:dyDescent="0.3">
      <c r="A80" s="65" t="s">
        <v>3</v>
      </c>
      <c r="B80" s="19"/>
      <c r="C80" s="22">
        <v>1</v>
      </c>
      <c r="D80" s="23">
        <v>1</v>
      </c>
      <c r="E80" s="27">
        <v>0</v>
      </c>
      <c r="F80" s="82">
        <v>1</v>
      </c>
      <c r="G80" s="75">
        <v>2020</v>
      </c>
      <c r="H80" s="26">
        <f>'Piket e Fituara'!G80/2</f>
        <v>1</v>
      </c>
      <c r="I80" s="26">
        <f>'Piket e Fituara'!H80/3</f>
        <v>1</v>
      </c>
      <c r="J80" s="26">
        <f>'Piket e Fituara'!I80/2</f>
        <v>0</v>
      </c>
      <c r="K80" s="26">
        <f>'Piket e Fituara'!J80/4</f>
        <v>0.5</v>
      </c>
      <c r="L80" s="26">
        <f>'Piket e Fituara'!K80/2</f>
        <v>0</v>
      </c>
      <c r="M80" s="26">
        <f>'Piket e Fituara'!L80/2</f>
        <v>0</v>
      </c>
      <c r="N80" s="26">
        <f>'Piket e Fituara'!M80/4</f>
        <v>1</v>
      </c>
      <c r="O80" s="26">
        <f>'Piket e Fituara'!N80/4</f>
        <v>0</v>
      </c>
      <c r="P80" s="26">
        <f>'Piket e Fituara'!O80/3</f>
        <v>1</v>
      </c>
      <c r="Q80" s="26">
        <f>'Piket e Fituara'!P80/4</f>
        <v>0.5</v>
      </c>
      <c r="R80" s="26">
        <f>'Piket e Fituara'!Q80/2</f>
        <v>1</v>
      </c>
      <c r="S80" s="26">
        <f>'Piket e Fituara'!R80/4</f>
        <v>0</v>
      </c>
      <c r="T80" s="26">
        <f>'Piket e Fituara'!S80/2</f>
        <v>0</v>
      </c>
      <c r="U80" s="26">
        <f>'Piket e Fituara'!T80/3</f>
        <v>1</v>
      </c>
      <c r="V80" s="26">
        <f>'Piket e Fituara'!U80/5</f>
        <v>0</v>
      </c>
      <c r="W80" s="26">
        <f>'Piket e Fituara'!V80/5</f>
        <v>0</v>
      </c>
      <c r="X80" s="26">
        <f>'Piket e Fituara'!W80/3</f>
        <v>1</v>
      </c>
      <c r="Y80" s="26">
        <f>'Piket e Fituara'!X80/4</f>
        <v>1</v>
      </c>
      <c r="Z80" s="25"/>
      <c r="AA80" s="26">
        <f>'Piket e Fituara'!Z80/5</f>
        <v>0.4</v>
      </c>
      <c r="AB80" s="26">
        <f>'Piket e Fituara'!AA80/3</f>
        <v>0.33333333333333331</v>
      </c>
      <c r="AC80" s="26">
        <f>'Piket e Fituara'!AB80/4</f>
        <v>1</v>
      </c>
      <c r="AD80" s="26">
        <f>'Piket e Fituara'!AC80/2</f>
        <v>0.5</v>
      </c>
      <c r="AE80" s="26">
        <f>'Piket e Fituara'!AD80/3</f>
        <v>0</v>
      </c>
      <c r="AF80" s="26">
        <f>'Piket e Fituara'!AE80/3</f>
        <v>1</v>
      </c>
      <c r="AG80" s="26">
        <f>'Piket e Fituara'!AF80/2</f>
        <v>0</v>
      </c>
      <c r="AH80" s="25"/>
      <c r="AI80" s="26">
        <f>'Piket e Fituara'!AH80/4</f>
        <v>0.5</v>
      </c>
      <c r="AJ80" s="26">
        <f>'Piket e Fituara'!AI80/3</f>
        <v>0.33333333333333331</v>
      </c>
      <c r="AK80" s="26">
        <f>'Piket e Fituara'!AJ80/5</f>
        <v>0.2</v>
      </c>
    </row>
    <row r="81" spans="1:37" x14ac:dyDescent="0.3">
      <c r="A81" s="65" t="s">
        <v>4</v>
      </c>
      <c r="B81" s="19"/>
      <c r="C81" s="22">
        <v>1</v>
      </c>
      <c r="D81" s="23">
        <v>1</v>
      </c>
      <c r="E81" s="27">
        <v>1</v>
      </c>
      <c r="F81" s="82">
        <v>0</v>
      </c>
      <c r="G81" s="75">
        <v>2020</v>
      </c>
      <c r="H81" s="26">
        <f>'Piket e Fituara'!G81/2</f>
        <v>1</v>
      </c>
      <c r="I81" s="26">
        <f>'Piket e Fituara'!H81/3</f>
        <v>1</v>
      </c>
      <c r="J81" s="26">
        <f>'Piket e Fituara'!I81/2</f>
        <v>0</v>
      </c>
      <c r="K81" s="26">
        <f>'Piket e Fituara'!J81/4</f>
        <v>0</v>
      </c>
      <c r="L81" s="26">
        <f>'Piket e Fituara'!K81/2</f>
        <v>0</v>
      </c>
      <c r="M81" s="26">
        <f>'Piket e Fituara'!L81/2</f>
        <v>0</v>
      </c>
      <c r="N81" s="26">
        <f>'Piket e Fituara'!M81/4</f>
        <v>1</v>
      </c>
      <c r="O81" s="26">
        <f>'Piket e Fituara'!N81/4</f>
        <v>1</v>
      </c>
      <c r="P81" s="26">
        <f>'Piket e Fituara'!O81/3</f>
        <v>0</v>
      </c>
      <c r="Q81" s="26">
        <f>'Piket e Fituara'!P81/4</f>
        <v>0.5</v>
      </c>
      <c r="R81" s="26">
        <f>'Piket e Fituara'!Q81/2</f>
        <v>1</v>
      </c>
      <c r="S81" s="26">
        <f>'Piket e Fituara'!R81/4</f>
        <v>0</v>
      </c>
      <c r="T81" s="26">
        <f>'Piket e Fituara'!S81/2</f>
        <v>0</v>
      </c>
      <c r="U81" s="26">
        <f>'Piket e Fituara'!T81/3</f>
        <v>0</v>
      </c>
      <c r="V81" s="26">
        <f>'Piket e Fituara'!U81/5</f>
        <v>0.2</v>
      </c>
      <c r="W81" s="26">
        <f>'Piket e Fituara'!V81/5</f>
        <v>0.4</v>
      </c>
      <c r="X81" s="26">
        <f>'Piket e Fituara'!W81/3</f>
        <v>1</v>
      </c>
      <c r="Y81" s="26">
        <f>'Piket e Fituara'!X81/4</f>
        <v>0</v>
      </c>
      <c r="Z81" s="25"/>
      <c r="AA81" s="26">
        <f>'Piket e Fituara'!Z81/5</f>
        <v>1</v>
      </c>
      <c r="AB81" s="26">
        <f>'Piket e Fituara'!AA81/3</f>
        <v>0</v>
      </c>
      <c r="AC81" s="26">
        <f>'Piket e Fituara'!AB81/4</f>
        <v>1</v>
      </c>
      <c r="AD81" s="26">
        <f>'Piket e Fituara'!AC81/2</f>
        <v>1</v>
      </c>
      <c r="AE81" s="26">
        <f>'Piket e Fituara'!AD81/3</f>
        <v>1</v>
      </c>
      <c r="AF81" s="26">
        <f>'Piket e Fituara'!AE81/3</f>
        <v>1</v>
      </c>
      <c r="AG81" s="26">
        <f>'Piket e Fituara'!AF81/2</f>
        <v>0</v>
      </c>
      <c r="AH81" s="25"/>
      <c r="AI81" s="26">
        <f>'Piket e Fituara'!AH81/4</f>
        <v>1</v>
      </c>
      <c r="AJ81" s="26">
        <f>'Piket e Fituara'!AI81/3</f>
        <v>0.33333333333333331</v>
      </c>
      <c r="AK81" s="26">
        <f>'Piket e Fituara'!AJ81/5</f>
        <v>0.2</v>
      </c>
    </row>
    <row r="82" spans="1:37" x14ac:dyDescent="0.3">
      <c r="A82" s="65" t="s">
        <v>76</v>
      </c>
      <c r="B82" s="19"/>
      <c r="C82" s="22">
        <v>1</v>
      </c>
      <c r="D82" s="23">
        <v>0</v>
      </c>
      <c r="E82" s="27">
        <v>1</v>
      </c>
      <c r="F82" s="82">
        <v>1</v>
      </c>
      <c r="G82" s="75">
        <v>2020</v>
      </c>
      <c r="H82" s="26">
        <f>'Piket e Fituara'!G82/2</f>
        <v>1</v>
      </c>
      <c r="I82" s="26">
        <f>'Piket e Fituara'!H82/3</f>
        <v>1</v>
      </c>
      <c r="J82" s="26">
        <f>'Piket e Fituara'!I82/2</f>
        <v>1</v>
      </c>
      <c r="K82" s="26">
        <f>'Piket e Fituara'!J82/4</f>
        <v>0.5</v>
      </c>
      <c r="L82" s="26">
        <f>'Piket e Fituara'!K82/2</f>
        <v>1</v>
      </c>
      <c r="M82" s="26">
        <f>'Piket e Fituara'!L82/2</f>
        <v>0</v>
      </c>
      <c r="N82" s="26">
        <f>'Piket e Fituara'!M82/4</f>
        <v>1</v>
      </c>
      <c r="O82" s="26">
        <f>'Piket e Fituara'!N82/4</f>
        <v>0.25</v>
      </c>
      <c r="P82" s="26">
        <f>'Piket e Fituara'!O82/3</f>
        <v>1</v>
      </c>
      <c r="Q82" s="26">
        <f>'Piket e Fituara'!P82/4</f>
        <v>1</v>
      </c>
      <c r="R82" s="26">
        <f>'Piket e Fituara'!Q82/2</f>
        <v>1</v>
      </c>
      <c r="S82" s="26">
        <f>'Piket e Fituara'!R82/4</f>
        <v>0</v>
      </c>
      <c r="T82" s="26">
        <f>'Piket e Fituara'!S82/2</f>
        <v>0</v>
      </c>
      <c r="U82" s="26">
        <f>'Piket e Fituara'!T82/3</f>
        <v>0</v>
      </c>
      <c r="V82" s="26">
        <f>'Piket e Fituara'!U82/5</f>
        <v>0.6</v>
      </c>
      <c r="W82" s="26">
        <f>'Piket e Fituara'!V82/5</f>
        <v>0.2</v>
      </c>
      <c r="X82" s="26">
        <f>'Piket e Fituara'!W82/3</f>
        <v>0.33333333333333331</v>
      </c>
      <c r="Y82" s="26">
        <f>'Piket e Fituara'!X82/4</f>
        <v>1</v>
      </c>
      <c r="Z82" s="25"/>
      <c r="AA82" s="26">
        <f>'Piket e Fituara'!Z82/5</f>
        <v>0.4</v>
      </c>
      <c r="AB82" s="26">
        <f>'Piket e Fituara'!AA82/3</f>
        <v>0.33333333333333331</v>
      </c>
      <c r="AC82" s="26">
        <f>'Piket e Fituara'!AB82/4</f>
        <v>1</v>
      </c>
      <c r="AD82" s="26">
        <f>'Piket e Fituara'!AC82/2</f>
        <v>0.5</v>
      </c>
      <c r="AE82" s="26">
        <f>'Piket e Fituara'!AD82/3</f>
        <v>0</v>
      </c>
      <c r="AF82" s="26">
        <f>'Piket e Fituara'!AE82/3</f>
        <v>0.33333333333333331</v>
      </c>
      <c r="AG82" s="26">
        <f>'Piket e Fituara'!AF82/2</f>
        <v>0.5</v>
      </c>
      <c r="AH82" s="25"/>
      <c r="AI82" s="26">
        <f>'Piket e Fituara'!AH82/4</f>
        <v>0.5</v>
      </c>
      <c r="AJ82" s="26">
        <f>'Piket e Fituara'!AI82/3</f>
        <v>0</v>
      </c>
      <c r="AK82" s="26">
        <f>'Piket e Fituara'!AJ82/5</f>
        <v>0.6</v>
      </c>
    </row>
    <row r="83" spans="1:37" x14ac:dyDescent="0.3">
      <c r="A83" s="65" t="s">
        <v>5</v>
      </c>
      <c r="B83" s="19">
        <v>864306.35</v>
      </c>
      <c r="C83" s="22">
        <v>1</v>
      </c>
      <c r="D83" s="23">
        <v>1</v>
      </c>
      <c r="E83" s="27">
        <v>1</v>
      </c>
      <c r="F83" s="82">
        <v>1</v>
      </c>
      <c r="G83" s="75">
        <v>2020</v>
      </c>
      <c r="H83" s="26">
        <f>'Piket e Fituara'!G83/2</f>
        <v>1</v>
      </c>
      <c r="I83" s="26">
        <f>'Piket e Fituara'!H83/3</f>
        <v>1</v>
      </c>
      <c r="J83" s="26">
        <f>'Piket e Fituara'!I83/2</f>
        <v>0</v>
      </c>
      <c r="K83" s="26">
        <f>'Piket e Fituara'!J83/4</f>
        <v>0</v>
      </c>
      <c r="L83" s="26">
        <f>'Piket e Fituara'!K83/2</f>
        <v>0</v>
      </c>
      <c r="M83" s="26">
        <f>'Piket e Fituara'!L83/2</f>
        <v>0</v>
      </c>
      <c r="N83" s="26">
        <f>'Piket e Fituara'!M83/4</f>
        <v>0.25</v>
      </c>
      <c r="O83" s="26">
        <f>'Piket e Fituara'!N83/4</f>
        <v>0.5</v>
      </c>
      <c r="P83" s="26">
        <f>'Piket e Fituara'!O83/3</f>
        <v>1</v>
      </c>
      <c r="Q83" s="26">
        <f>'Piket e Fituara'!P83/4</f>
        <v>1</v>
      </c>
      <c r="R83" s="26">
        <f>'Piket e Fituara'!Q83/2</f>
        <v>0.5</v>
      </c>
      <c r="S83" s="26">
        <f>'Piket e Fituara'!R83/4</f>
        <v>0</v>
      </c>
      <c r="T83" s="26">
        <f>'Piket e Fituara'!S83/2</f>
        <v>0</v>
      </c>
      <c r="U83" s="26">
        <f>'Piket e Fituara'!T83/3</f>
        <v>1</v>
      </c>
      <c r="V83" s="26">
        <f>'Piket e Fituara'!U83/5</f>
        <v>0</v>
      </c>
      <c r="W83" s="26">
        <f>'Piket e Fituara'!V83/5</f>
        <v>0.4</v>
      </c>
      <c r="X83" s="26">
        <f>'Piket e Fituara'!W83/3</f>
        <v>0</v>
      </c>
      <c r="Y83" s="26">
        <f>'Piket e Fituara'!X83/4</f>
        <v>1</v>
      </c>
      <c r="Z83" s="25"/>
      <c r="AA83" s="26">
        <f>'Piket e Fituara'!Z83/5</f>
        <v>0.4</v>
      </c>
      <c r="AB83" s="26">
        <f>'Piket e Fituara'!AA83/3</f>
        <v>0</v>
      </c>
      <c r="AC83" s="26">
        <f>'Piket e Fituara'!AB83/4</f>
        <v>1</v>
      </c>
      <c r="AD83" s="26">
        <f>'Piket e Fituara'!AC83/2</f>
        <v>1</v>
      </c>
      <c r="AE83" s="26">
        <f>'Piket e Fituara'!AD83/3</f>
        <v>0</v>
      </c>
      <c r="AF83" s="26">
        <f>'Piket e Fituara'!AE83/3</f>
        <v>1</v>
      </c>
      <c r="AG83" s="26">
        <f>'Piket e Fituara'!AF83/2</f>
        <v>1</v>
      </c>
      <c r="AH83" s="25"/>
      <c r="AI83" s="26">
        <f>'Piket e Fituara'!AH83/4</f>
        <v>0.5</v>
      </c>
      <c r="AJ83" s="26">
        <f>'Piket e Fituara'!AI83/3</f>
        <v>0.33333333333333331</v>
      </c>
      <c r="AK83" s="26">
        <f>'Piket e Fituara'!AJ83/5</f>
        <v>1</v>
      </c>
    </row>
    <row r="84" spans="1:37" x14ac:dyDescent="0.3">
      <c r="A84" s="65" t="s">
        <v>78</v>
      </c>
      <c r="B84" s="19">
        <v>905811.86</v>
      </c>
      <c r="C84" s="22">
        <v>1</v>
      </c>
      <c r="D84" s="23">
        <v>1</v>
      </c>
      <c r="E84" s="27">
        <v>1</v>
      </c>
      <c r="F84" s="82">
        <v>1</v>
      </c>
      <c r="G84" s="75">
        <v>2020</v>
      </c>
      <c r="H84" s="26">
        <f>'Piket e Fituara'!G84/2</f>
        <v>1</v>
      </c>
      <c r="I84" s="26">
        <f>'Piket e Fituara'!H84/3</f>
        <v>1</v>
      </c>
      <c r="J84" s="26">
        <f>'Piket e Fituara'!I84/2</f>
        <v>1</v>
      </c>
      <c r="K84" s="26">
        <f>'Piket e Fituara'!J84/4</f>
        <v>0.5</v>
      </c>
      <c r="L84" s="26">
        <f>'Piket e Fituara'!K84/2</f>
        <v>0.5</v>
      </c>
      <c r="M84" s="26">
        <f>'Piket e Fituara'!L84/2</f>
        <v>0</v>
      </c>
      <c r="N84" s="26">
        <f>'Piket e Fituara'!M84/4</f>
        <v>0.25</v>
      </c>
      <c r="O84" s="26">
        <f>'Piket e Fituara'!N84/4</f>
        <v>1</v>
      </c>
      <c r="P84" s="26">
        <f>'Piket e Fituara'!O84/3</f>
        <v>0</v>
      </c>
      <c r="Q84" s="26">
        <f>'Piket e Fituara'!P84/4</f>
        <v>1</v>
      </c>
      <c r="R84" s="26">
        <f>'Piket e Fituara'!Q84/2</f>
        <v>1</v>
      </c>
      <c r="S84" s="26">
        <f>'Piket e Fituara'!R84/4</f>
        <v>0</v>
      </c>
      <c r="T84" s="26">
        <f>'Piket e Fituara'!S84/2</f>
        <v>1</v>
      </c>
      <c r="U84" s="26">
        <f>'Piket e Fituara'!T84/3</f>
        <v>0</v>
      </c>
      <c r="V84" s="26">
        <f>'Piket e Fituara'!U84/5</f>
        <v>0</v>
      </c>
      <c r="W84" s="26">
        <f>'Piket e Fituara'!V84/5</f>
        <v>0.2</v>
      </c>
      <c r="X84" s="26">
        <f>'Piket e Fituara'!W84/3</f>
        <v>1</v>
      </c>
      <c r="Y84" s="26">
        <f>'Piket e Fituara'!X84/4</f>
        <v>1</v>
      </c>
      <c r="Z84" s="25"/>
      <c r="AA84" s="26">
        <f>'Piket e Fituara'!Z84/5</f>
        <v>1</v>
      </c>
      <c r="AB84" s="26">
        <f>'Piket e Fituara'!AA84/3</f>
        <v>1</v>
      </c>
      <c r="AC84" s="26">
        <f>'Piket e Fituara'!AB84/4</f>
        <v>1</v>
      </c>
      <c r="AD84" s="26">
        <f>'Piket e Fituara'!AC84/2</f>
        <v>1</v>
      </c>
      <c r="AE84" s="26">
        <f>'Piket e Fituara'!AD84/3</f>
        <v>0</v>
      </c>
      <c r="AF84" s="26">
        <f>'Piket e Fituara'!AE84/3</f>
        <v>1</v>
      </c>
      <c r="AG84" s="26">
        <f>'Piket e Fituara'!AF84/2</f>
        <v>1</v>
      </c>
      <c r="AH84" s="25"/>
      <c r="AI84" s="26">
        <f>'Piket e Fituara'!AH84/4</f>
        <v>1</v>
      </c>
      <c r="AJ84" s="26">
        <f>'Piket e Fituara'!AI84/3</f>
        <v>1</v>
      </c>
      <c r="AK84" s="26">
        <f>'Piket e Fituara'!AJ84/5</f>
        <v>1</v>
      </c>
    </row>
    <row r="85" spans="1:37" x14ac:dyDescent="0.3">
      <c r="A85" s="65" t="s">
        <v>79</v>
      </c>
      <c r="B85" s="19">
        <v>81660.91</v>
      </c>
      <c r="C85" s="22">
        <v>1</v>
      </c>
      <c r="D85" s="23">
        <v>1</v>
      </c>
      <c r="E85" s="27">
        <v>1</v>
      </c>
      <c r="F85" s="82">
        <v>1</v>
      </c>
      <c r="G85" s="75">
        <v>2020</v>
      </c>
      <c r="H85" s="26">
        <f>'Piket e Fituara'!G85/2</f>
        <v>1</v>
      </c>
      <c r="I85" s="26">
        <f>'Piket e Fituara'!H85/3</f>
        <v>0.33333333333333331</v>
      </c>
      <c r="J85" s="26">
        <f>'Piket e Fituara'!I85/2</f>
        <v>0</v>
      </c>
      <c r="K85" s="26">
        <f>'Piket e Fituara'!J85/4</f>
        <v>0</v>
      </c>
      <c r="L85" s="26">
        <f>'Piket e Fituara'!K85/2</f>
        <v>0</v>
      </c>
      <c r="M85" s="26">
        <f>'Piket e Fituara'!L85/2</f>
        <v>0</v>
      </c>
      <c r="N85" s="26">
        <f>'Piket e Fituara'!M85/4</f>
        <v>0</v>
      </c>
      <c r="O85" s="26">
        <f>'Piket e Fituara'!N85/4</f>
        <v>1</v>
      </c>
      <c r="P85" s="26">
        <f>'Piket e Fituara'!O85/3</f>
        <v>0</v>
      </c>
      <c r="Q85" s="26">
        <f>'Piket e Fituara'!P85/4</f>
        <v>0.5</v>
      </c>
      <c r="R85" s="26">
        <f>'Piket e Fituara'!Q85/2</f>
        <v>0.5</v>
      </c>
      <c r="S85" s="26">
        <f>'Piket e Fituara'!R85/4</f>
        <v>0</v>
      </c>
      <c r="T85" s="26">
        <f>'Piket e Fituara'!S85/2</f>
        <v>0</v>
      </c>
      <c r="U85" s="26">
        <f>'Piket e Fituara'!T85/3</f>
        <v>1</v>
      </c>
      <c r="V85" s="26">
        <f>'Piket e Fituara'!U85/5</f>
        <v>0.2</v>
      </c>
      <c r="W85" s="26">
        <f>'Piket e Fituara'!V85/5</f>
        <v>0.2</v>
      </c>
      <c r="X85" s="26">
        <f>'Piket e Fituara'!W85/3</f>
        <v>0</v>
      </c>
      <c r="Y85" s="26">
        <f>'Piket e Fituara'!X85/4</f>
        <v>0</v>
      </c>
      <c r="Z85" s="25"/>
      <c r="AA85" s="26">
        <f>'Piket e Fituara'!Z85/5</f>
        <v>0.4</v>
      </c>
      <c r="AB85" s="26">
        <f>'Piket e Fituara'!AA85/3</f>
        <v>0</v>
      </c>
      <c r="AC85" s="26">
        <f>'Piket e Fituara'!AB85/4</f>
        <v>0</v>
      </c>
      <c r="AD85" s="26">
        <f>'Piket e Fituara'!AC85/2</f>
        <v>1</v>
      </c>
      <c r="AE85" s="26">
        <f>'Piket e Fituara'!AD85/3</f>
        <v>0</v>
      </c>
      <c r="AF85" s="26">
        <f>'Piket e Fituara'!AE85/3</f>
        <v>0</v>
      </c>
      <c r="AG85" s="26">
        <f>'Piket e Fituara'!AF85/2</f>
        <v>0</v>
      </c>
      <c r="AH85" s="25"/>
      <c r="AI85" s="26">
        <f>'Piket e Fituara'!AH85/4</f>
        <v>0</v>
      </c>
      <c r="AJ85" s="26">
        <f>'Piket e Fituara'!AI85/3</f>
        <v>0</v>
      </c>
      <c r="AK85" s="26">
        <f>'Piket e Fituara'!AJ85/5</f>
        <v>0</v>
      </c>
    </row>
    <row r="86" spans="1:37" x14ac:dyDescent="0.3">
      <c r="A86" s="65" t="s">
        <v>8</v>
      </c>
      <c r="B86" s="19">
        <v>82554.64</v>
      </c>
      <c r="C86" s="22">
        <v>1</v>
      </c>
      <c r="D86" s="23">
        <v>1</v>
      </c>
      <c r="E86" s="27">
        <v>1</v>
      </c>
      <c r="F86" s="82">
        <v>1</v>
      </c>
      <c r="G86" s="75">
        <v>2020</v>
      </c>
      <c r="H86" s="26">
        <f>'Piket e Fituara'!G86/2</f>
        <v>1</v>
      </c>
      <c r="I86" s="26">
        <f>'Piket e Fituara'!H86/3</f>
        <v>1</v>
      </c>
      <c r="J86" s="26">
        <f>'Piket e Fituara'!I86/2</f>
        <v>1</v>
      </c>
      <c r="K86" s="26">
        <f>'Piket e Fituara'!J86/4</f>
        <v>1</v>
      </c>
      <c r="L86" s="26">
        <f>'Piket e Fituara'!K86/2</f>
        <v>0.5</v>
      </c>
      <c r="M86" s="26">
        <f>'Piket e Fituara'!L86/2</f>
        <v>0.25</v>
      </c>
      <c r="N86" s="26">
        <f>'Piket e Fituara'!M86/4</f>
        <v>0.25</v>
      </c>
      <c r="O86" s="26">
        <f>'Piket e Fituara'!N86/4</f>
        <v>1</v>
      </c>
      <c r="P86" s="26">
        <f>'Piket e Fituara'!O86/3</f>
        <v>0</v>
      </c>
      <c r="Q86" s="26">
        <f>'Piket e Fituara'!P86/4</f>
        <v>0.5</v>
      </c>
      <c r="R86" s="26">
        <f>'Piket e Fituara'!Q86/2</f>
        <v>0.5</v>
      </c>
      <c r="S86" s="26">
        <f>'Piket e Fituara'!R86/4</f>
        <v>0</v>
      </c>
      <c r="T86" s="26">
        <f>'Piket e Fituara'!S86/2</f>
        <v>0</v>
      </c>
      <c r="U86" s="26">
        <f>'Piket e Fituara'!T86/3</f>
        <v>0</v>
      </c>
      <c r="V86" s="26">
        <f>'Piket e Fituara'!U86/5</f>
        <v>0</v>
      </c>
      <c r="W86" s="26">
        <f>'Piket e Fituara'!V86/5</f>
        <v>0.2</v>
      </c>
      <c r="X86" s="26">
        <f>'Piket e Fituara'!W86/3</f>
        <v>1</v>
      </c>
      <c r="Y86" s="26">
        <f>'Piket e Fituara'!X86/4</f>
        <v>0</v>
      </c>
      <c r="Z86" s="25"/>
      <c r="AA86" s="26">
        <f>'Piket e Fituara'!Z86/5</f>
        <v>0</v>
      </c>
      <c r="AB86" s="26">
        <f>'Piket e Fituara'!AA86/3</f>
        <v>0</v>
      </c>
      <c r="AC86" s="26">
        <f>'Piket e Fituara'!AB86/4</f>
        <v>1</v>
      </c>
      <c r="AD86" s="26">
        <f>'Piket e Fituara'!AC86/2</f>
        <v>1</v>
      </c>
      <c r="AE86" s="26">
        <f>'Piket e Fituara'!AD86/3</f>
        <v>0</v>
      </c>
      <c r="AF86" s="26">
        <f>'Piket e Fituara'!AE86/3</f>
        <v>0</v>
      </c>
      <c r="AG86" s="26">
        <f>'Piket e Fituara'!AF86/2</f>
        <v>0</v>
      </c>
      <c r="AH86" s="25"/>
      <c r="AI86" s="26">
        <f>'Piket e Fituara'!AH86/4</f>
        <v>0.5</v>
      </c>
      <c r="AJ86" s="26">
        <f>'Piket e Fituara'!AI86/3</f>
        <v>0.33333333333333331</v>
      </c>
      <c r="AK86" s="26">
        <f>'Piket e Fituara'!AJ86/5</f>
        <v>0.6</v>
      </c>
    </row>
    <row r="87" spans="1:37" x14ac:dyDescent="0.3">
      <c r="A87" s="65" t="s">
        <v>9</v>
      </c>
      <c r="B87" s="19"/>
      <c r="C87" s="22">
        <v>1</v>
      </c>
      <c r="D87" s="23">
        <v>1</v>
      </c>
      <c r="E87" s="27">
        <v>0</v>
      </c>
      <c r="F87" s="82">
        <v>1</v>
      </c>
      <c r="G87" s="75">
        <v>2020</v>
      </c>
      <c r="H87" s="26">
        <f>'Piket e Fituara'!G87/2</f>
        <v>1</v>
      </c>
      <c r="I87" s="26">
        <f>'Piket e Fituara'!H87/3</f>
        <v>0.33333333333333331</v>
      </c>
      <c r="J87" s="26">
        <f>'Piket e Fituara'!I87/2</f>
        <v>0</v>
      </c>
      <c r="K87" s="26">
        <f>'Piket e Fituara'!J87/4</f>
        <v>0.5</v>
      </c>
      <c r="L87" s="26">
        <f>'Piket e Fituara'!K87/2</f>
        <v>0.5</v>
      </c>
      <c r="M87" s="26">
        <f>'Piket e Fituara'!L87/2</f>
        <v>0</v>
      </c>
      <c r="N87" s="26">
        <f>'Piket e Fituara'!M87/4</f>
        <v>1</v>
      </c>
      <c r="O87" s="26">
        <f>'Piket e Fituara'!N87/4</f>
        <v>0.25</v>
      </c>
      <c r="P87" s="26">
        <f>'Piket e Fituara'!O87/3</f>
        <v>1</v>
      </c>
      <c r="Q87" s="26">
        <f>'Piket e Fituara'!P87/4</f>
        <v>0.5</v>
      </c>
      <c r="R87" s="26">
        <f>'Piket e Fituara'!Q87/2</f>
        <v>0.5</v>
      </c>
      <c r="S87" s="26">
        <f>'Piket e Fituara'!R87/4</f>
        <v>0</v>
      </c>
      <c r="T87" s="26">
        <f>'Piket e Fituara'!S87/2</f>
        <v>0</v>
      </c>
      <c r="U87" s="26">
        <f>'Piket e Fituara'!T87/3</f>
        <v>1</v>
      </c>
      <c r="V87" s="26">
        <f>'Piket e Fituara'!U87/5</f>
        <v>0.6</v>
      </c>
      <c r="W87" s="26">
        <f>'Piket e Fituara'!V87/5</f>
        <v>0.2</v>
      </c>
      <c r="X87" s="26">
        <f>'Piket e Fituara'!W87/3</f>
        <v>1</v>
      </c>
      <c r="Y87" s="26">
        <f>'Piket e Fituara'!X87/4</f>
        <v>1</v>
      </c>
      <c r="Z87" s="25"/>
      <c r="AA87" s="26">
        <f>'Piket e Fituara'!Z87/5</f>
        <v>0.4</v>
      </c>
      <c r="AB87" s="26">
        <f>'Piket e Fituara'!AA87/3</f>
        <v>0</v>
      </c>
      <c r="AC87" s="26">
        <f>'Piket e Fituara'!AB87/4</f>
        <v>1</v>
      </c>
      <c r="AD87" s="26">
        <f>'Piket e Fituara'!AC87/2</f>
        <v>1</v>
      </c>
      <c r="AE87" s="26">
        <f>'Piket e Fituara'!AD87/3</f>
        <v>0</v>
      </c>
      <c r="AF87" s="26">
        <f>'Piket e Fituara'!AE87/3</f>
        <v>1</v>
      </c>
      <c r="AG87" s="26">
        <f>'Piket e Fituara'!AF87/2</f>
        <v>0</v>
      </c>
      <c r="AH87" s="25"/>
      <c r="AI87" s="26">
        <f>'Piket e Fituara'!AH87/4</f>
        <v>0.5</v>
      </c>
      <c r="AJ87" s="26">
        <f>'Piket e Fituara'!AI87/3</f>
        <v>0.33333333333333331</v>
      </c>
      <c r="AK87" s="26">
        <f>'Piket e Fituara'!AJ87/5</f>
        <v>0</v>
      </c>
    </row>
    <row r="88" spans="1:37" x14ac:dyDescent="0.3">
      <c r="A88" s="65" t="s">
        <v>10</v>
      </c>
      <c r="B88" s="19"/>
      <c r="C88" s="22">
        <v>1</v>
      </c>
      <c r="D88" s="23">
        <v>1</v>
      </c>
      <c r="E88" s="27">
        <v>0</v>
      </c>
      <c r="F88" s="82">
        <v>1</v>
      </c>
      <c r="G88" s="75">
        <v>2020</v>
      </c>
      <c r="H88" s="26">
        <f>'Piket e Fituara'!G88/2</f>
        <v>1</v>
      </c>
      <c r="I88" s="26">
        <f>'Piket e Fituara'!H88/3</f>
        <v>0.33333333333333331</v>
      </c>
      <c r="J88" s="26">
        <f>'Piket e Fituara'!I88/2</f>
        <v>0</v>
      </c>
      <c r="K88" s="26">
        <f>'Piket e Fituara'!J88/4</f>
        <v>0.5</v>
      </c>
      <c r="L88" s="26">
        <f>'Piket e Fituara'!K88/2</f>
        <v>1</v>
      </c>
      <c r="M88" s="26">
        <f>'Piket e Fituara'!L88/2</f>
        <v>0</v>
      </c>
      <c r="N88" s="26">
        <f>'Piket e Fituara'!M88/4</f>
        <v>1</v>
      </c>
      <c r="O88" s="26">
        <f>'Piket e Fituara'!N88/4</f>
        <v>1</v>
      </c>
      <c r="P88" s="26">
        <f>'Piket e Fituara'!O88/3</f>
        <v>0.66666666666666663</v>
      </c>
      <c r="Q88" s="26">
        <f>'Piket e Fituara'!P88/4</f>
        <v>1</v>
      </c>
      <c r="R88" s="26">
        <f>'Piket e Fituara'!Q88/2</f>
        <v>1</v>
      </c>
      <c r="S88" s="26">
        <f>'Piket e Fituara'!R88/4</f>
        <v>0</v>
      </c>
      <c r="T88" s="26">
        <f>'Piket e Fituara'!S88/2</f>
        <v>0</v>
      </c>
      <c r="U88" s="26">
        <f>'Piket e Fituara'!T88/3</f>
        <v>1</v>
      </c>
      <c r="V88" s="26">
        <f>'Piket e Fituara'!U88/5</f>
        <v>1</v>
      </c>
      <c r="W88" s="26">
        <f>'Piket e Fituara'!V88/5</f>
        <v>0.4</v>
      </c>
      <c r="X88" s="26">
        <f>'Piket e Fituara'!W88/3</f>
        <v>1</v>
      </c>
      <c r="Y88" s="26">
        <f>'Piket e Fituara'!X88/4</f>
        <v>1</v>
      </c>
      <c r="Z88" s="25"/>
      <c r="AA88" s="26">
        <f>'Piket e Fituara'!Z88/5</f>
        <v>1</v>
      </c>
      <c r="AB88" s="26">
        <f>'Piket e Fituara'!AA88/3</f>
        <v>0</v>
      </c>
      <c r="AC88" s="26">
        <f>'Piket e Fituara'!AB88/4</f>
        <v>1</v>
      </c>
      <c r="AD88" s="26">
        <f>'Piket e Fituara'!AC88/2</f>
        <v>1</v>
      </c>
      <c r="AE88" s="26">
        <f>'Piket e Fituara'!AD88/3</f>
        <v>0</v>
      </c>
      <c r="AF88" s="26">
        <f>'Piket e Fituara'!AE88/3</f>
        <v>1</v>
      </c>
      <c r="AG88" s="26">
        <f>'Piket e Fituara'!AF88/2</f>
        <v>0</v>
      </c>
      <c r="AH88" s="25"/>
      <c r="AI88" s="26">
        <f>'Piket e Fituara'!AH88/4</f>
        <v>0</v>
      </c>
      <c r="AJ88" s="26">
        <f>'Piket e Fituara'!AI88/3</f>
        <v>1</v>
      </c>
      <c r="AK88" s="26">
        <f>'Piket e Fituara'!AJ88/5</f>
        <v>1</v>
      </c>
    </row>
    <row r="89" spans="1:37" x14ac:dyDescent="0.3">
      <c r="A89" s="65" t="s">
        <v>11</v>
      </c>
      <c r="B89" s="19">
        <v>306057.28999999998</v>
      </c>
      <c r="C89" s="22">
        <v>1</v>
      </c>
      <c r="D89" s="23">
        <v>1</v>
      </c>
      <c r="E89" s="27">
        <v>1</v>
      </c>
      <c r="F89" s="82">
        <v>1</v>
      </c>
      <c r="G89" s="75">
        <v>2020</v>
      </c>
      <c r="H89" s="26">
        <f>'Piket e Fituara'!G89/2</f>
        <v>1</v>
      </c>
      <c r="I89" s="26">
        <f>'Piket e Fituara'!H89/3</f>
        <v>0.33333333333333331</v>
      </c>
      <c r="J89" s="26">
        <f>'Piket e Fituara'!I89/2</f>
        <v>1</v>
      </c>
      <c r="K89" s="26">
        <f>'Piket e Fituara'!J89/4</f>
        <v>0.5</v>
      </c>
      <c r="L89" s="26">
        <f>'Piket e Fituara'!K89/2</f>
        <v>1</v>
      </c>
      <c r="M89" s="26">
        <f>'Piket e Fituara'!L89/2</f>
        <v>0</v>
      </c>
      <c r="N89" s="26">
        <f>'Piket e Fituara'!M89/4</f>
        <v>1</v>
      </c>
      <c r="O89" s="26">
        <f>'Piket e Fituara'!N89/4</f>
        <v>1</v>
      </c>
      <c r="P89" s="26">
        <f>'Piket e Fituara'!O89/3</f>
        <v>0</v>
      </c>
      <c r="Q89" s="26">
        <f>'Piket e Fituara'!P89/4</f>
        <v>1</v>
      </c>
      <c r="R89" s="26">
        <f>'Piket e Fituara'!Q89/2</f>
        <v>1</v>
      </c>
      <c r="S89" s="26">
        <f>'Piket e Fituara'!R89/4</f>
        <v>0</v>
      </c>
      <c r="T89" s="26">
        <f>'Piket e Fituara'!S89/2</f>
        <v>1</v>
      </c>
      <c r="U89" s="26">
        <f>'Piket e Fituara'!T89/3</f>
        <v>0</v>
      </c>
      <c r="V89" s="26">
        <f>'Piket e Fituara'!U89/5</f>
        <v>0.2</v>
      </c>
      <c r="W89" s="26">
        <f>'Piket e Fituara'!V89/5</f>
        <v>0.2</v>
      </c>
      <c r="X89" s="26">
        <f>'Piket e Fituara'!W89/3</f>
        <v>1</v>
      </c>
      <c r="Y89" s="26">
        <f>'Piket e Fituara'!X89/4</f>
        <v>0</v>
      </c>
      <c r="Z89" s="25"/>
      <c r="AA89" s="26">
        <f>'Piket e Fituara'!Z89/5</f>
        <v>0.4</v>
      </c>
      <c r="AB89" s="26">
        <f>'Piket e Fituara'!AA89/3</f>
        <v>0.33333333333333331</v>
      </c>
      <c r="AC89" s="26">
        <f>'Piket e Fituara'!AB89/4</f>
        <v>1</v>
      </c>
      <c r="AD89" s="26">
        <f>'Piket e Fituara'!AC89/2</f>
        <v>1</v>
      </c>
      <c r="AE89" s="26">
        <f>'Piket e Fituara'!AD89/3</f>
        <v>0</v>
      </c>
      <c r="AF89" s="26">
        <f>'Piket e Fituara'!AE89/3</f>
        <v>0.33333333333333331</v>
      </c>
      <c r="AG89" s="26">
        <f>'Piket e Fituara'!AF89/2</f>
        <v>0</v>
      </c>
      <c r="AH89" s="25"/>
      <c r="AI89" s="26">
        <f>'Piket e Fituara'!AH89/4</f>
        <v>0.5</v>
      </c>
      <c r="AJ89" s="26">
        <f>'Piket e Fituara'!AI89/3</f>
        <v>0.33333333333333331</v>
      </c>
      <c r="AK89" s="26">
        <f>'Piket e Fituara'!AJ89/5</f>
        <v>0</v>
      </c>
    </row>
    <row r="90" spans="1:37" x14ac:dyDescent="0.3">
      <c r="A90" s="65" t="s">
        <v>12</v>
      </c>
      <c r="B90" s="19"/>
      <c r="C90" s="22">
        <v>1</v>
      </c>
      <c r="D90" s="23">
        <v>0</v>
      </c>
      <c r="E90" s="27">
        <v>0</v>
      </c>
      <c r="F90" s="82">
        <v>1</v>
      </c>
      <c r="G90" s="75">
        <v>2020</v>
      </c>
      <c r="H90" s="26">
        <f>'Piket e Fituara'!G90/2</f>
        <v>0</v>
      </c>
      <c r="I90" s="26">
        <f>'Piket e Fituara'!H90/3</f>
        <v>1</v>
      </c>
      <c r="J90" s="26">
        <f>'Piket e Fituara'!I90/2</f>
        <v>0</v>
      </c>
      <c r="K90" s="26">
        <f>'Piket e Fituara'!J90/4</f>
        <v>0.5</v>
      </c>
      <c r="L90" s="26">
        <f>'Piket e Fituara'!K90/2</f>
        <v>0.5</v>
      </c>
      <c r="M90" s="26">
        <f>'Piket e Fituara'!L90/2</f>
        <v>1</v>
      </c>
      <c r="N90" s="26">
        <f>'Piket e Fituara'!M90/4</f>
        <v>0</v>
      </c>
      <c r="O90" s="26">
        <f>'Piket e Fituara'!N90/4</f>
        <v>0</v>
      </c>
      <c r="P90" s="26">
        <f>'Piket e Fituara'!O90/3</f>
        <v>0</v>
      </c>
      <c r="Q90" s="26">
        <f>'Piket e Fituara'!P90/4</f>
        <v>0.5</v>
      </c>
      <c r="R90" s="26">
        <f>'Piket e Fituara'!Q90/2</f>
        <v>1</v>
      </c>
      <c r="S90" s="26">
        <f>'Piket e Fituara'!R90/4</f>
        <v>0</v>
      </c>
      <c r="T90" s="26">
        <f>'Piket e Fituara'!S90/2</f>
        <v>0</v>
      </c>
      <c r="U90" s="26">
        <f>'Piket e Fituara'!T90/3</f>
        <v>0</v>
      </c>
      <c r="V90" s="26">
        <f>'Piket e Fituara'!U90/5</f>
        <v>0.2</v>
      </c>
      <c r="W90" s="26">
        <f>'Piket e Fituara'!V90/5</f>
        <v>0.4</v>
      </c>
      <c r="X90" s="26">
        <f>'Piket e Fituara'!W90/3</f>
        <v>1</v>
      </c>
      <c r="Y90" s="26">
        <f>'Piket e Fituara'!X90/4</f>
        <v>1</v>
      </c>
      <c r="Z90" s="25"/>
      <c r="AA90" s="26">
        <f>'Piket e Fituara'!Z90/5</f>
        <v>0</v>
      </c>
      <c r="AB90" s="26">
        <f>'Piket e Fituara'!AA90/3</f>
        <v>1</v>
      </c>
      <c r="AC90" s="26">
        <f>'Piket e Fituara'!AB90/4</f>
        <v>1</v>
      </c>
      <c r="AD90" s="26">
        <f>'Piket e Fituara'!AC90/2</f>
        <v>0.5</v>
      </c>
      <c r="AE90" s="26">
        <f>'Piket e Fituara'!AD90/3</f>
        <v>0</v>
      </c>
      <c r="AF90" s="26">
        <f>'Piket e Fituara'!AE90/3</f>
        <v>0.33333333333333331</v>
      </c>
      <c r="AG90" s="26">
        <f>'Piket e Fituara'!AF90/2</f>
        <v>0</v>
      </c>
      <c r="AH90" s="25"/>
      <c r="AI90" s="26">
        <f>'Piket e Fituara'!AH90/4</f>
        <v>0.5</v>
      </c>
      <c r="AJ90" s="26">
        <f>'Piket e Fituara'!AI90/3</f>
        <v>1</v>
      </c>
      <c r="AK90" s="26">
        <f>'Piket e Fituara'!AJ90/5</f>
        <v>1</v>
      </c>
    </row>
    <row r="91" spans="1:37" x14ac:dyDescent="0.3">
      <c r="A91" s="65" t="s">
        <v>13</v>
      </c>
      <c r="B91" s="19"/>
      <c r="C91" s="22">
        <v>1</v>
      </c>
      <c r="D91" s="23">
        <v>0</v>
      </c>
      <c r="E91" s="27">
        <v>1</v>
      </c>
      <c r="F91" s="82">
        <v>1</v>
      </c>
      <c r="G91" s="75">
        <v>2020</v>
      </c>
      <c r="H91" s="26">
        <f>'Piket e Fituara'!G91/2</f>
        <v>1</v>
      </c>
      <c r="I91" s="26">
        <f>'Piket e Fituara'!H91/3</f>
        <v>1</v>
      </c>
      <c r="J91" s="26">
        <f>'Piket e Fituara'!I91/2</f>
        <v>0</v>
      </c>
      <c r="K91" s="26">
        <f>'Piket e Fituara'!J91/4</f>
        <v>0</v>
      </c>
      <c r="L91" s="26">
        <f>'Piket e Fituara'!K91/2</f>
        <v>1</v>
      </c>
      <c r="M91" s="26">
        <f>'Piket e Fituara'!L91/2</f>
        <v>0</v>
      </c>
      <c r="N91" s="26">
        <f>'Piket e Fituara'!M91/4</f>
        <v>0.5</v>
      </c>
      <c r="O91" s="26">
        <f>'Piket e Fituara'!N91/4</f>
        <v>0</v>
      </c>
      <c r="P91" s="26">
        <f>'Piket e Fituara'!O91/3</f>
        <v>1</v>
      </c>
      <c r="Q91" s="26">
        <f>'Piket e Fituara'!P91/4</f>
        <v>0.5</v>
      </c>
      <c r="R91" s="26">
        <f>'Piket e Fituara'!Q91/2</f>
        <v>0.5</v>
      </c>
      <c r="S91" s="26">
        <f>'Piket e Fituara'!R91/4</f>
        <v>0</v>
      </c>
      <c r="T91" s="26">
        <f>'Piket e Fituara'!S91/2</f>
        <v>0</v>
      </c>
      <c r="U91" s="26">
        <f>'Piket e Fituara'!T91/3</f>
        <v>1</v>
      </c>
      <c r="V91" s="26">
        <f>'Piket e Fituara'!U91/5</f>
        <v>0.2</v>
      </c>
      <c r="W91" s="26">
        <f>'Piket e Fituara'!V91/5</f>
        <v>0.2</v>
      </c>
      <c r="X91" s="26">
        <f>'Piket e Fituara'!W91/3</f>
        <v>1</v>
      </c>
      <c r="Y91" s="26">
        <f>'Piket e Fituara'!X91/4</f>
        <v>0</v>
      </c>
      <c r="Z91" s="25"/>
      <c r="AA91" s="26">
        <f>'Piket e Fituara'!Z91/5</f>
        <v>0.4</v>
      </c>
      <c r="AB91" s="26">
        <f>'Piket e Fituara'!AA91/3</f>
        <v>0</v>
      </c>
      <c r="AC91" s="26">
        <f>'Piket e Fituara'!AB91/4</f>
        <v>1</v>
      </c>
      <c r="AD91" s="26">
        <f>'Piket e Fituara'!AC91/2</f>
        <v>1</v>
      </c>
      <c r="AE91" s="26">
        <f>'Piket e Fituara'!AD91/3</f>
        <v>1</v>
      </c>
      <c r="AF91" s="26">
        <f>'Piket e Fituara'!AE91/3</f>
        <v>0</v>
      </c>
      <c r="AG91" s="26">
        <f>'Piket e Fituara'!AF91/2</f>
        <v>0.5</v>
      </c>
      <c r="AH91" s="25"/>
      <c r="AI91" s="26">
        <f>'Piket e Fituara'!AH91/4</f>
        <v>0.5</v>
      </c>
      <c r="AJ91" s="26">
        <f>'Piket e Fituara'!AI91/3</f>
        <v>1</v>
      </c>
      <c r="AK91" s="26">
        <f>'Piket e Fituara'!AJ91/5</f>
        <v>0.6</v>
      </c>
    </row>
    <row r="92" spans="1:37" x14ac:dyDescent="0.3">
      <c r="A92" s="65" t="s">
        <v>80</v>
      </c>
      <c r="B92" s="19"/>
      <c r="C92" s="22">
        <v>1</v>
      </c>
      <c r="D92" s="23">
        <v>1</v>
      </c>
      <c r="E92" s="27">
        <v>0</v>
      </c>
      <c r="F92" s="82">
        <v>0</v>
      </c>
      <c r="G92" s="75">
        <v>2020</v>
      </c>
      <c r="H92" s="26">
        <f>'Piket e Fituara'!G92/2</f>
        <v>1</v>
      </c>
      <c r="I92" s="26">
        <f>'Piket e Fituara'!H92/3</f>
        <v>0.33333333333333331</v>
      </c>
      <c r="J92" s="26">
        <f>'Piket e Fituara'!I92/2</f>
        <v>1</v>
      </c>
      <c r="K92" s="26">
        <f>'Piket e Fituara'!J92/4</f>
        <v>0.5</v>
      </c>
      <c r="L92" s="26">
        <f>'Piket e Fituara'!K92/2</f>
        <v>0</v>
      </c>
      <c r="M92" s="26">
        <f>'Piket e Fituara'!L92/2</f>
        <v>0</v>
      </c>
      <c r="N92" s="26">
        <f>'Piket e Fituara'!M92/4</f>
        <v>0</v>
      </c>
      <c r="O92" s="26">
        <f>'Piket e Fituara'!N92/4</f>
        <v>0</v>
      </c>
      <c r="P92" s="26">
        <f>'Piket e Fituara'!O92/3</f>
        <v>0</v>
      </c>
      <c r="Q92" s="26">
        <f>'Piket e Fituara'!P92/4</f>
        <v>0.5</v>
      </c>
      <c r="R92" s="26">
        <f>'Piket e Fituara'!Q92/2</f>
        <v>0</v>
      </c>
      <c r="S92" s="26">
        <f>'Piket e Fituara'!R92/4</f>
        <v>0</v>
      </c>
      <c r="T92" s="26">
        <f>'Piket e Fituara'!S92/2</f>
        <v>0</v>
      </c>
      <c r="U92" s="26">
        <f>'Piket e Fituara'!T92/3</f>
        <v>0</v>
      </c>
      <c r="V92" s="26">
        <f>'Piket e Fituara'!U92/5</f>
        <v>0</v>
      </c>
      <c r="W92" s="26">
        <f>'Piket e Fituara'!V92/5</f>
        <v>0.2</v>
      </c>
      <c r="X92" s="26">
        <f>'Piket e Fituara'!W92/3</f>
        <v>0</v>
      </c>
      <c r="Y92" s="26">
        <f>'Piket e Fituara'!X92/4</f>
        <v>0</v>
      </c>
      <c r="Z92" s="25"/>
      <c r="AA92" s="26">
        <f>'Piket e Fituara'!Z92/5</f>
        <v>0</v>
      </c>
      <c r="AB92" s="26">
        <f>'Piket e Fituara'!AA92/3</f>
        <v>0</v>
      </c>
      <c r="AC92" s="26">
        <f>'Piket e Fituara'!AB92/4</f>
        <v>0</v>
      </c>
      <c r="AD92" s="26">
        <f>'Piket e Fituara'!AC92/2</f>
        <v>0</v>
      </c>
      <c r="AE92" s="26">
        <f>'Piket e Fituara'!AD92/3</f>
        <v>0</v>
      </c>
      <c r="AF92" s="26">
        <f>'Piket e Fituara'!AE92/3</f>
        <v>0</v>
      </c>
      <c r="AG92" s="26">
        <f>'Piket e Fituara'!AF92/2</f>
        <v>0</v>
      </c>
      <c r="AH92" s="25"/>
      <c r="AI92" s="26">
        <f>'Piket e Fituara'!AH92/4</f>
        <v>0</v>
      </c>
      <c r="AJ92" s="26">
        <f>'Piket e Fituara'!AI92/3</f>
        <v>0</v>
      </c>
      <c r="AK92" s="26">
        <f>'Piket e Fituara'!AJ92/5</f>
        <v>0</v>
      </c>
    </row>
    <row r="93" spans="1:37" x14ac:dyDescent="0.3">
      <c r="A93" s="65" t="s">
        <v>81</v>
      </c>
      <c r="B93" s="19"/>
      <c r="C93" s="22">
        <v>1</v>
      </c>
      <c r="D93" s="23">
        <v>1</v>
      </c>
      <c r="E93" s="27">
        <v>0</v>
      </c>
      <c r="F93" s="82">
        <v>1</v>
      </c>
      <c r="G93" s="75">
        <v>2020</v>
      </c>
      <c r="H93" s="26">
        <f>'Piket e Fituara'!G93/2</f>
        <v>1</v>
      </c>
      <c r="I93" s="26">
        <f>'Piket e Fituara'!H93/3</f>
        <v>0.33333333333333331</v>
      </c>
      <c r="J93" s="26">
        <f>'Piket e Fituara'!I93/2</f>
        <v>0</v>
      </c>
      <c r="K93" s="26">
        <f>'Piket e Fituara'!J93/4</f>
        <v>0</v>
      </c>
      <c r="L93" s="26">
        <f>'Piket e Fituara'!K93/2</f>
        <v>1</v>
      </c>
      <c r="M93" s="26">
        <f>'Piket e Fituara'!L93/2</f>
        <v>0</v>
      </c>
      <c r="N93" s="26">
        <f>'Piket e Fituara'!M93/4</f>
        <v>0</v>
      </c>
      <c r="O93" s="26">
        <f>'Piket e Fituara'!N93/4</f>
        <v>0</v>
      </c>
      <c r="P93" s="26">
        <f>'Piket e Fituara'!O93/3</f>
        <v>0</v>
      </c>
      <c r="Q93" s="26">
        <f>'Piket e Fituara'!P93/4</f>
        <v>0</v>
      </c>
      <c r="R93" s="26">
        <f>'Piket e Fituara'!Q93/2</f>
        <v>0</v>
      </c>
      <c r="S93" s="26">
        <f>'Piket e Fituara'!R93/4</f>
        <v>0</v>
      </c>
      <c r="T93" s="26">
        <f>'Piket e Fituara'!S93/2</f>
        <v>0</v>
      </c>
      <c r="U93" s="26">
        <f>'Piket e Fituara'!T93/3</f>
        <v>0</v>
      </c>
      <c r="V93" s="26">
        <f>'Piket e Fituara'!U93/5</f>
        <v>0</v>
      </c>
      <c r="W93" s="26">
        <f>'Piket e Fituara'!V93/5</f>
        <v>0.4</v>
      </c>
      <c r="X93" s="26">
        <f>'Piket e Fituara'!W93/3</f>
        <v>0.33333333333333331</v>
      </c>
      <c r="Y93" s="26">
        <f>'Piket e Fituara'!X93/4</f>
        <v>0</v>
      </c>
      <c r="Z93" s="25"/>
      <c r="AA93" s="26">
        <f>'Piket e Fituara'!Z93/5</f>
        <v>0.4</v>
      </c>
      <c r="AB93" s="26">
        <f>'Piket e Fituara'!AA93/3</f>
        <v>0</v>
      </c>
      <c r="AC93" s="26">
        <f>'Piket e Fituara'!AB93/4</f>
        <v>1</v>
      </c>
      <c r="AD93" s="26">
        <f>'Piket e Fituara'!AC93/2</f>
        <v>1</v>
      </c>
      <c r="AE93" s="26">
        <f>'Piket e Fituara'!AD93/3</f>
        <v>0</v>
      </c>
      <c r="AF93" s="26">
        <f>'Piket e Fituara'!AE93/3</f>
        <v>0</v>
      </c>
      <c r="AG93" s="26">
        <f>'Piket e Fituara'!AF93/2</f>
        <v>0</v>
      </c>
      <c r="AH93" s="25"/>
      <c r="AI93" s="26">
        <f>'Piket e Fituara'!AH93/4</f>
        <v>0</v>
      </c>
      <c r="AJ93" s="26">
        <f>'Piket e Fituara'!AI93/3</f>
        <v>0</v>
      </c>
      <c r="AK93" s="26">
        <f>'Piket e Fituara'!AJ93/5</f>
        <v>0</v>
      </c>
    </row>
    <row r="94" spans="1:37" x14ac:dyDescent="0.3">
      <c r="A94" s="65" t="s">
        <v>16</v>
      </c>
      <c r="B94" s="19">
        <v>1021108.38</v>
      </c>
      <c r="C94" s="22">
        <v>1</v>
      </c>
      <c r="D94" s="23">
        <v>1</v>
      </c>
      <c r="E94" s="27">
        <v>1</v>
      </c>
      <c r="F94" s="82">
        <v>1</v>
      </c>
      <c r="G94" s="75">
        <v>2020</v>
      </c>
      <c r="H94" s="26">
        <f>'Piket e Fituara'!G94/2</f>
        <v>1</v>
      </c>
      <c r="I94" s="26">
        <f>'Piket e Fituara'!H94/3</f>
        <v>1</v>
      </c>
      <c r="J94" s="26">
        <f>'Piket e Fituara'!I94/2</f>
        <v>1</v>
      </c>
      <c r="K94" s="26">
        <f>'Piket e Fituara'!J94/4</f>
        <v>1</v>
      </c>
      <c r="L94" s="26">
        <f>'Piket e Fituara'!K94/2</f>
        <v>1</v>
      </c>
      <c r="M94" s="26">
        <f>'Piket e Fituara'!L94/2</f>
        <v>0.25</v>
      </c>
      <c r="N94" s="26">
        <f>'Piket e Fituara'!M94/4</f>
        <v>1</v>
      </c>
      <c r="O94" s="26">
        <f>'Piket e Fituara'!N94/4</f>
        <v>1</v>
      </c>
      <c r="P94" s="26">
        <f>'Piket e Fituara'!O94/3</f>
        <v>1</v>
      </c>
      <c r="Q94" s="26">
        <f>'Piket e Fituara'!P94/4</f>
        <v>1</v>
      </c>
      <c r="R94" s="26">
        <f>'Piket e Fituara'!Q94/2</f>
        <v>1</v>
      </c>
      <c r="S94" s="26">
        <f>'Piket e Fituara'!R94/4</f>
        <v>0</v>
      </c>
      <c r="T94" s="26">
        <f>'Piket e Fituara'!S94/2</f>
        <v>0</v>
      </c>
      <c r="U94" s="26">
        <f>'Piket e Fituara'!T94/3</f>
        <v>1</v>
      </c>
      <c r="V94" s="26">
        <f>'Piket e Fituara'!U94/5</f>
        <v>0.2</v>
      </c>
      <c r="W94" s="26">
        <f>'Piket e Fituara'!V94/5</f>
        <v>0.2</v>
      </c>
      <c r="X94" s="26">
        <f>'Piket e Fituara'!W94/3</f>
        <v>1</v>
      </c>
      <c r="Y94" s="26">
        <f>'Piket e Fituara'!X94/4</f>
        <v>1</v>
      </c>
      <c r="Z94" s="25"/>
      <c r="AA94" s="26">
        <f>'Piket e Fituara'!Z94/5</f>
        <v>0.4</v>
      </c>
      <c r="AB94" s="26">
        <f>'Piket e Fituara'!AA94/3</f>
        <v>0.33333333333333331</v>
      </c>
      <c r="AC94" s="26">
        <f>'Piket e Fituara'!AB94/4</f>
        <v>1</v>
      </c>
      <c r="AD94" s="26">
        <f>'Piket e Fituara'!AC94/2</f>
        <v>0.5</v>
      </c>
      <c r="AE94" s="26">
        <f>'Piket e Fituara'!AD94/3</f>
        <v>0</v>
      </c>
      <c r="AF94" s="26">
        <f>'Piket e Fituara'!AE94/3</f>
        <v>1</v>
      </c>
      <c r="AG94" s="26">
        <f>'Piket e Fituara'!AF94/2</f>
        <v>0</v>
      </c>
      <c r="AH94" s="25"/>
      <c r="AI94" s="26">
        <f>'Piket e Fituara'!AH94/4</f>
        <v>0.5</v>
      </c>
      <c r="AJ94" s="26">
        <f>'Piket e Fituara'!AI94/3</f>
        <v>1</v>
      </c>
      <c r="AK94" s="26">
        <f>'Piket e Fituara'!AJ94/5</f>
        <v>1</v>
      </c>
    </row>
    <row r="95" spans="1:37" x14ac:dyDescent="0.3">
      <c r="A95" s="65" t="s">
        <v>17</v>
      </c>
      <c r="B95" s="19"/>
      <c r="C95" s="22">
        <v>1</v>
      </c>
      <c r="D95" s="23">
        <v>0</v>
      </c>
      <c r="E95" s="27">
        <v>1</v>
      </c>
      <c r="F95" s="82">
        <v>1</v>
      </c>
      <c r="G95" s="75">
        <v>2020</v>
      </c>
      <c r="H95" s="26">
        <f>'Piket e Fituara'!G95/2</f>
        <v>1</v>
      </c>
      <c r="I95" s="26">
        <f>'Piket e Fituara'!H95/3</f>
        <v>1</v>
      </c>
      <c r="J95" s="26">
        <f>'Piket e Fituara'!I95/2</f>
        <v>0</v>
      </c>
      <c r="K95" s="26">
        <f>'Piket e Fituara'!J95/4</f>
        <v>0.5</v>
      </c>
      <c r="L95" s="26">
        <f>'Piket e Fituara'!K95/2</f>
        <v>0</v>
      </c>
      <c r="M95" s="26">
        <f>'Piket e Fituara'!L95/2</f>
        <v>0</v>
      </c>
      <c r="N95" s="26">
        <f>'Piket e Fituara'!M95/4</f>
        <v>0.5</v>
      </c>
      <c r="O95" s="26">
        <f>'Piket e Fituara'!N95/4</f>
        <v>0</v>
      </c>
      <c r="P95" s="26">
        <f>'Piket e Fituara'!O95/3</f>
        <v>0</v>
      </c>
      <c r="Q95" s="26">
        <f>'Piket e Fituara'!P95/4</f>
        <v>0.5</v>
      </c>
      <c r="R95" s="26">
        <f>'Piket e Fituara'!Q95/2</f>
        <v>1</v>
      </c>
      <c r="S95" s="26">
        <f>'Piket e Fituara'!R95/4</f>
        <v>0</v>
      </c>
      <c r="T95" s="26">
        <f>'Piket e Fituara'!S95/2</f>
        <v>0</v>
      </c>
      <c r="U95" s="26">
        <f>'Piket e Fituara'!T95/3</f>
        <v>0</v>
      </c>
      <c r="V95" s="26">
        <f>'Piket e Fituara'!U95/5</f>
        <v>0</v>
      </c>
      <c r="W95" s="26">
        <f>'Piket e Fituara'!V95/5</f>
        <v>0.4</v>
      </c>
      <c r="X95" s="26">
        <f>'Piket e Fituara'!W95/3</f>
        <v>1</v>
      </c>
      <c r="Y95" s="26">
        <f>'Piket e Fituara'!X95/4</f>
        <v>0</v>
      </c>
      <c r="Z95" s="25"/>
      <c r="AA95" s="26">
        <f>'Piket e Fituara'!Z95/5</f>
        <v>0</v>
      </c>
      <c r="AB95" s="26">
        <f>'Piket e Fituara'!AA95/3</f>
        <v>0</v>
      </c>
      <c r="AC95" s="26">
        <f>'Piket e Fituara'!AB95/4</f>
        <v>1</v>
      </c>
      <c r="AD95" s="26">
        <f>'Piket e Fituara'!AC95/2</f>
        <v>0</v>
      </c>
      <c r="AE95" s="26">
        <f>'Piket e Fituara'!AD95/3</f>
        <v>0</v>
      </c>
      <c r="AF95" s="26">
        <f>'Piket e Fituara'!AE95/3</f>
        <v>1</v>
      </c>
      <c r="AG95" s="26">
        <f>'Piket e Fituara'!AF95/2</f>
        <v>0</v>
      </c>
      <c r="AH95" s="25"/>
      <c r="AI95" s="26">
        <f>'Piket e Fituara'!AH95/4</f>
        <v>1</v>
      </c>
      <c r="AJ95" s="26">
        <f>'Piket e Fituara'!AI95/3</f>
        <v>1</v>
      </c>
      <c r="AK95" s="26">
        <f>'Piket e Fituara'!AJ95/5</f>
        <v>0</v>
      </c>
    </row>
    <row r="96" spans="1:37" x14ac:dyDescent="0.3">
      <c r="A96" s="65" t="s">
        <v>18</v>
      </c>
      <c r="B96" s="19"/>
      <c r="C96" s="22">
        <v>1</v>
      </c>
      <c r="D96" s="23">
        <v>1</v>
      </c>
      <c r="E96" s="27">
        <v>0</v>
      </c>
      <c r="F96" s="82">
        <v>1</v>
      </c>
      <c r="G96" s="75">
        <v>2020</v>
      </c>
      <c r="H96" s="26">
        <f>'Piket e Fituara'!G96/2</f>
        <v>1</v>
      </c>
      <c r="I96" s="26">
        <f>'Piket e Fituara'!H96/3</f>
        <v>0.33333333333333331</v>
      </c>
      <c r="J96" s="26">
        <f>'Piket e Fituara'!I96/2</f>
        <v>0</v>
      </c>
      <c r="K96" s="26">
        <f>'Piket e Fituara'!J96/4</f>
        <v>0.5</v>
      </c>
      <c r="L96" s="26">
        <f>'Piket e Fituara'!K96/2</f>
        <v>0.5</v>
      </c>
      <c r="M96" s="26">
        <f>'Piket e Fituara'!L96/2</f>
        <v>0</v>
      </c>
      <c r="N96" s="26">
        <f>'Piket e Fituara'!M96/4</f>
        <v>0</v>
      </c>
      <c r="O96" s="26">
        <f>'Piket e Fituara'!N96/4</f>
        <v>0</v>
      </c>
      <c r="P96" s="26">
        <f>'Piket e Fituara'!O96/3</f>
        <v>0</v>
      </c>
      <c r="Q96" s="26">
        <f>'Piket e Fituara'!P96/4</f>
        <v>0</v>
      </c>
      <c r="R96" s="26">
        <f>'Piket e Fituara'!Q96/2</f>
        <v>1</v>
      </c>
      <c r="S96" s="26">
        <f>'Piket e Fituara'!R96/4</f>
        <v>0</v>
      </c>
      <c r="T96" s="26">
        <f>'Piket e Fituara'!S96/2</f>
        <v>0</v>
      </c>
      <c r="U96" s="26">
        <f>'Piket e Fituara'!T96/3</f>
        <v>1</v>
      </c>
      <c r="V96" s="26">
        <f>'Piket e Fituara'!U96/5</f>
        <v>0.2</v>
      </c>
      <c r="W96" s="26">
        <f>'Piket e Fituara'!V96/5</f>
        <v>0.2</v>
      </c>
      <c r="X96" s="26">
        <f>'Piket e Fituara'!W96/3</f>
        <v>1</v>
      </c>
      <c r="Y96" s="26">
        <f>'Piket e Fituara'!X96/4</f>
        <v>0</v>
      </c>
      <c r="Z96" s="25"/>
      <c r="AA96" s="26">
        <f>'Piket e Fituara'!Z96/5</f>
        <v>0</v>
      </c>
      <c r="AB96" s="26">
        <f>'Piket e Fituara'!AA96/3</f>
        <v>0</v>
      </c>
      <c r="AC96" s="26">
        <f>'Piket e Fituara'!AB96/4</f>
        <v>1</v>
      </c>
      <c r="AD96" s="26">
        <f>'Piket e Fituara'!AC96/2</f>
        <v>1</v>
      </c>
      <c r="AE96" s="26">
        <f>'Piket e Fituara'!AD96/3</f>
        <v>0</v>
      </c>
      <c r="AF96" s="26">
        <f>'Piket e Fituara'!AE96/3</f>
        <v>0</v>
      </c>
      <c r="AG96" s="26">
        <f>'Piket e Fituara'!AF96/2</f>
        <v>0</v>
      </c>
      <c r="AH96" s="25"/>
      <c r="AI96" s="26">
        <f>'Piket e Fituara'!AH96/4</f>
        <v>1</v>
      </c>
      <c r="AJ96" s="26">
        <f>'Piket e Fituara'!AI96/3</f>
        <v>0</v>
      </c>
      <c r="AK96" s="26">
        <f>'Piket e Fituara'!AJ96/5</f>
        <v>0</v>
      </c>
    </row>
    <row r="97" spans="1:37" x14ac:dyDescent="0.3">
      <c r="A97" s="65" t="s">
        <v>82</v>
      </c>
      <c r="B97" s="19">
        <v>693471.73</v>
      </c>
      <c r="C97" s="22">
        <v>1</v>
      </c>
      <c r="D97" s="23">
        <v>1</v>
      </c>
      <c r="E97" s="27">
        <v>1</v>
      </c>
      <c r="F97" s="82">
        <v>1</v>
      </c>
      <c r="G97" s="75">
        <v>2020</v>
      </c>
      <c r="H97" s="26">
        <f>'Piket e Fituara'!G97/2</f>
        <v>0</v>
      </c>
      <c r="I97" s="26">
        <f>'Piket e Fituara'!H97/3</f>
        <v>0.33333333333333331</v>
      </c>
      <c r="J97" s="26">
        <f>'Piket e Fituara'!I97/2</f>
        <v>0</v>
      </c>
      <c r="K97" s="26">
        <f>'Piket e Fituara'!J97/4</f>
        <v>0.5</v>
      </c>
      <c r="L97" s="26">
        <f>'Piket e Fituara'!K97/2</f>
        <v>0.5</v>
      </c>
      <c r="M97" s="26">
        <f>'Piket e Fituara'!L97/2</f>
        <v>0</v>
      </c>
      <c r="N97" s="26">
        <f>'Piket e Fituara'!M97/4</f>
        <v>1</v>
      </c>
      <c r="O97" s="26">
        <f>'Piket e Fituara'!N97/4</f>
        <v>1</v>
      </c>
      <c r="P97" s="26">
        <f>'Piket e Fituara'!O97/3</f>
        <v>0</v>
      </c>
      <c r="Q97" s="26">
        <f>'Piket e Fituara'!P97/4</f>
        <v>1</v>
      </c>
      <c r="R97" s="26">
        <f>'Piket e Fituara'!Q97/2</f>
        <v>1</v>
      </c>
      <c r="S97" s="26">
        <f>'Piket e Fituara'!R97/4</f>
        <v>0</v>
      </c>
      <c r="T97" s="26">
        <f>'Piket e Fituara'!S97/2</f>
        <v>0</v>
      </c>
      <c r="U97" s="26">
        <f>'Piket e Fituara'!T97/3</f>
        <v>1</v>
      </c>
      <c r="V97" s="26">
        <f>'Piket e Fituara'!U97/5</f>
        <v>0</v>
      </c>
      <c r="W97" s="26">
        <f>'Piket e Fituara'!V97/5</f>
        <v>0.2</v>
      </c>
      <c r="X97" s="26">
        <f>'Piket e Fituara'!W97/3</f>
        <v>1</v>
      </c>
      <c r="Y97" s="26">
        <f>'Piket e Fituara'!X97/4</f>
        <v>1</v>
      </c>
      <c r="Z97" s="25"/>
      <c r="AA97" s="26">
        <f>'Piket e Fituara'!Z97/5</f>
        <v>0.4</v>
      </c>
      <c r="AB97" s="26">
        <f>'Piket e Fituara'!AA97/3</f>
        <v>0</v>
      </c>
      <c r="AC97" s="26">
        <f>'Piket e Fituara'!AB97/4</f>
        <v>1</v>
      </c>
      <c r="AD97" s="26">
        <f>'Piket e Fituara'!AC97/2</f>
        <v>1</v>
      </c>
      <c r="AE97" s="26">
        <f>'Piket e Fituara'!AD97/3</f>
        <v>0</v>
      </c>
      <c r="AF97" s="26">
        <f>'Piket e Fituara'!AE97/3</f>
        <v>1</v>
      </c>
      <c r="AG97" s="26">
        <f>'Piket e Fituara'!AF97/2</f>
        <v>0</v>
      </c>
      <c r="AH97" s="25"/>
      <c r="AI97" s="26">
        <f>'Piket e Fituara'!AH97/4</f>
        <v>0.5</v>
      </c>
      <c r="AJ97" s="26">
        <f>'Piket e Fituara'!AI97/3</f>
        <v>1</v>
      </c>
      <c r="AK97" s="26">
        <f>'Piket e Fituara'!AJ97/5</f>
        <v>0.6</v>
      </c>
    </row>
    <row r="98" spans="1:37" x14ac:dyDescent="0.3">
      <c r="A98" s="65" t="s">
        <v>20</v>
      </c>
      <c r="B98" s="19"/>
      <c r="C98" s="22">
        <v>1</v>
      </c>
      <c r="D98" s="23">
        <v>1</v>
      </c>
      <c r="E98" s="27">
        <v>0</v>
      </c>
      <c r="F98" s="82">
        <v>0</v>
      </c>
      <c r="G98" s="75">
        <v>2020</v>
      </c>
      <c r="H98" s="26">
        <f>'Piket e Fituara'!G98/2</f>
        <v>1</v>
      </c>
      <c r="I98" s="26">
        <f>'Piket e Fituara'!H98/3</f>
        <v>0.33333333333333331</v>
      </c>
      <c r="J98" s="26">
        <f>'Piket e Fituara'!I98/2</f>
        <v>0</v>
      </c>
      <c r="K98" s="26">
        <f>'Piket e Fituara'!J98/4</f>
        <v>0</v>
      </c>
      <c r="L98" s="26">
        <f>'Piket e Fituara'!K98/2</f>
        <v>0</v>
      </c>
      <c r="M98" s="26">
        <f>'Piket e Fituara'!L98/2</f>
        <v>0</v>
      </c>
      <c r="N98" s="26">
        <f>'Piket e Fituara'!M98/4</f>
        <v>0</v>
      </c>
      <c r="O98" s="26">
        <f>'Piket e Fituara'!N98/4</f>
        <v>0</v>
      </c>
      <c r="P98" s="26">
        <f>'Piket e Fituara'!O98/3</f>
        <v>0</v>
      </c>
      <c r="Q98" s="26">
        <f>'Piket e Fituara'!P98/4</f>
        <v>0</v>
      </c>
      <c r="R98" s="26">
        <f>'Piket e Fituara'!Q98/2</f>
        <v>0</v>
      </c>
      <c r="S98" s="26">
        <f>'Piket e Fituara'!R98/4</f>
        <v>0</v>
      </c>
      <c r="T98" s="26">
        <f>'Piket e Fituara'!S98/2</f>
        <v>0</v>
      </c>
      <c r="U98" s="26">
        <f>'Piket e Fituara'!T98/3</f>
        <v>0</v>
      </c>
      <c r="V98" s="26">
        <f>'Piket e Fituara'!U98/5</f>
        <v>0</v>
      </c>
      <c r="W98" s="26">
        <f>'Piket e Fituara'!V98/5</f>
        <v>0.4</v>
      </c>
      <c r="X98" s="26">
        <f>'Piket e Fituara'!W98/3</f>
        <v>1</v>
      </c>
      <c r="Y98" s="26">
        <f>'Piket e Fituara'!X98/4</f>
        <v>0</v>
      </c>
      <c r="Z98" s="25"/>
      <c r="AA98" s="26">
        <f>'Piket e Fituara'!Z98/5</f>
        <v>0</v>
      </c>
      <c r="AB98" s="26">
        <f>'Piket e Fituara'!AA98/3</f>
        <v>0</v>
      </c>
      <c r="AC98" s="26">
        <f>'Piket e Fituara'!AB98/4</f>
        <v>1</v>
      </c>
      <c r="AD98" s="26">
        <f>'Piket e Fituara'!AC98/2</f>
        <v>0</v>
      </c>
      <c r="AE98" s="26">
        <f>'Piket e Fituara'!AD98/3</f>
        <v>0</v>
      </c>
      <c r="AF98" s="26">
        <f>'Piket e Fituara'!AE98/3</f>
        <v>0</v>
      </c>
      <c r="AG98" s="26">
        <f>'Piket e Fituara'!AF98/2</f>
        <v>0</v>
      </c>
      <c r="AH98" s="25"/>
      <c r="AI98" s="26">
        <f>'Piket e Fituara'!AH98/4</f>
        <v>0</v>
      </c>
      <c r="AJ98" s="26">
        <f>'Piket e Fituara'!AI98/3</f>
        <v>0</v>
      </c>
      <c r="AK98" s="26">
        <f>'Piket e Fituara'!AJ98/5</f>
        <v>0</v>
      </c>
    </row>
    <row r="99" spans="1:37" x14ac:dyDescent="0.3">
      <c r="A99" s="65" t="s">
        <v>21</v>
      </c>
      <c r="B99" s="19">
        <v>808140.75</v>
      </c>
      <c r="C99" s="22">
        <v>1</v>
      </c>
      <c r="D99" s="23">
        <v>1</v>
      </c>
      <c r="E99" s="27">
        <v>1</v>
      </c>
      <c r="F99" s="82">
        <v>1</v>
      </c>
      <c r="G99" s="75">
        <v>2020</v>
      </c>
      <c r="H99" s="26">
        <f>'Piket e Fituara'!G99/2</f>
        <v>1</v>
      </c>
      <c r="I99" s="26">
        <f>'Piket e Fituara'!H99/3</f>
        <v>1</v>
      </c>
      <c r="J99" s="26">
        <f>'Piket e Fituara'!I99/2</f>
        <v>0</v>
      </c>
      <c r="K99" s="26">
        <f>'Piket e Fituara'!J99/4</f>
        <v>0.5</v>
      </c>
      <c r="L99" s="26">
        <f>'Piket e Fituara'!K99/2</f>
        <v>0.5</v>
      </c>
      <c r="M99" s="26">
        <f>'Piket e Fituara'!L99/2</f>
        <v>0</v>
      </c>
      <c r="N99" s="26">
        <f>'Piket e Fituara'!M99/4</f>
        <v>0.25</v>
      </c>
      <c r="O99" s="26">
        <f>'Piket e Fituara'!N99/4</f>
        <v>1</v>
      </c>
      <c r="P99" s="26">
        <f>'Piket e Fituara'!O99/3</f>
        <v>0</v>
      </c>
      <c r="Q99" s="26">
        <f>'Piket e Fituara'!P99/4</f>
        <v>1</v>
      </c>
      <c r="R99" s="26">
        <f>'Piket e Fituara'!Q99/2</f>
        <v>1</v>
      </c>
      <c r="S99" s="26">
        <f>'Piket e Fituara'!R99/4</f>
        <v>0</v>
      </c>
      <c r="T99" s="26">
        <f>'Piket e Fituara'!S99/2</f>
        <v>0</v>
      </c>
      <c r="U99" s="26">
        <f>'Piket e Fituara'!T99/3</f>
        <v>0</v>
      </c>
      <c r="V99" s="26">
        <f>'Piket e Fituara'!U99/5</f>
        <v>0.2</v>
      </c>
      <c r="W99" s="26">
        <f>'Piket e Fituara'!V99/5</f>
        <v>0.4</v>
      </c>
      <c r="X99" s="26">
        <f>'Piket e Fituara'!W99/3</f>
        <v>1</v>
      </c>
      <c r="Y99" s="26">
        <f>'Piket e Fituara'!X99/4</f>
        <v>1</v>
      </c>
      <c r="Z99" s="25"/>
      <c r="AA99" s="26">
        <f>'Piket e Fituara'!Z99/5</f>
        <v>1</v>
      </c>
      <c r="AB99" s="26">
        <f>'Piket e Fituara'!AA99/3</f>
        <v>0.33333333333333331</v>
      </c>
      <c r="AC99" s="26">
        <f>'Piket e Fituara'!AB99/4</f>
        <v>1</v>
      </c>
      <c r="AD99" s="26">
        <f>'Piket e Fituara'!AC99/2</f>
        <v>1</v>
      </c>
      <c r="AE99" s="26">
        <f>'Piket e Fituara'!AD99/3</f>
        <v>0</v>
      </c>
      <c r="AF99" s="26">
        <f>'Piket e Fituara'!AE99/3</f>
        <v>1</v>
      </c>
      <c r="AG99" s="26">
        <f>'Piket e Fituara'!AF99/2</f>
        <v>0</v>
      </c>
      <c r="AH99" s="25"/>
      <c r="AI99" s="26">
        <f>'Piket e Fituara'!AH99/4</f>
        <v>0.5</v>
      </c>
      <c r="AJ99" s="26">
        <f>'Piket e Fituara'!AI99/3</f>
        <v>1</v>
      </c>
      <c r="AK99" s="26">
        <f>'Piket e Fituara'!AJ99/5</f>
        <v>1</v>
      </c>
    </row>
    <row r="100" spans="1:37" x14ac:dyDescent="0.3">
      <c r="A100" s="65" t="s">
        <v>83</v>
      </c>
      <c r="B100" s="19"/>
      <c r="C100" s="22">
        <v>1</v>
      </c>
      <c r="D100" s="23">
        <v>0</v>
      </c>
      <c r="E100" s="27">
        <v>0</v>
      </c>
      <c r="F100" s="82">
        <v>0</v>
      </c>
      <c r="G100" s="75">
        <v>2020</v>
      </c>
      <c r="H100" s="26">
        <f>'Piket e Fituara'!G100/2</f>
        <v>1</v>
      </c>
      <c r="I100" s="26">
        <f>'Piket e Fituara'!H100/3</f>
        <v>0.33333333333333331</v>
      </c>
      <c r="J100" s="26">
        <f>'Piket e Fituara'!I100/2</f>
        <v>0</v>
      </c>
      <c r="K100" s="26">
        <f>'Piket e Fituara'!J100/4</f>
        <v>0</v>
      </c>
      <c r="L100" s="26">
        <f>'Piket e Fituara'!K100/2</f>
        <v>0</v>
      </c>
      <c r="M100" s="26">
        <f>'Piket e Fituara'!L100/2</f>
        <v>0</v>
      </c>
      <c r="N100" s="26">
        <f>'Piket e Fituara'!M100/4</f>
        <v>0</v>
      </c>
      <c r="O100" s="26">
        <f>'Piket e Fituara'!N100/4</f>
        <v>1</v>
      </c>
      <c r="P100" s="26">
        <f>'Piket e Fituara'!O100/3</f>
        <v>0</v>
      </c>
      <c r="Q100" s="26">
        <f>'Piket e Fituara'!P100/4</f>
        <v>0</v>
      </c>
      <c r="R100" s="26">
        <f>'Piket e Fituara'!Q100/2</f>
        <v>0</v>
      </c>
      <c r="S100" s="26">
        <f>'Piket e Fituara'!R100/4</f>
        <v>0</v>
      </c>
      <c r="T100" s="26">
        <f>'Piket e Fituara'!S100/2</f>
        <v>0</v>
      </c>
      <c r="U100" s="26">
        <f>'Piket e Fituara'!T100/3</f>
        <v>0</v>
      </c>
      <c r="V100" s="26">
        <f>'Piket e Fituara'!U100/5</f>
        <v>0.6</v>
      </c>
      <c r="W100" s="26">
        <f>'Piket e Fituara'!V100/5</f>
        <v>0.2</v>
      </c>
      <c r="X100" s="26">
        <f>'Piket e Fituara'!W100/3</f>
        <v>0</v>
      </c>
      <c r="Y100" s="26">
        <f>'Piket e Fituara'!X100/4</f>
        <v>0</v>
      </c>
      <c r="Z100" s="25"/>
      <c r="AA100" s="26">
        <f>'Piket e Fituara'!Z100/5</f>
        <v>0</v>
      </c>
      <c r="AB100" s="26">
        <f>'Piket e Fituara'!AA100/3</f>
        <v>0</v>
      </c>
      <c r="AC100" s="26">
        <f>'Piket e Fituara'!AB100/4</f>
        <v>0</v>
      </c>
      <c r="AD100" s="26">
        <f>'Piket e Fituara'!AC100/2</f>
        <v>0</v>
      </c>
      <c r="AE100" s="26">
        <f>'Piket e Fituara'!AD100/3</f>
        <v>0</v>
      </c>
      <c r="AF100" s="26">
        <f>'Piket e Fituara'!AE100/3</f>
        <v>0</v>
      </c>
      <c r="AG100" s="26">
        <f>'Piket e Fituara'!AF100/2</f>
        <v>0</v>
      </c>
      <c r="AH100" s="25"/>
      <c r="AI100" s="26">
        <f>'Piket e Fituara'!AH100/4</f>
        <v>0</v>
      </c>
      <c r="AJ100" s="26">
        <f>'Piket e Fituara'!AI100/3</f>
        <v>0</v>
      </c>
      <c r="AK100" s="26">
        <f>'Piket e Fituara'!AJ100/5</f>
        <v>0</v>
      </c>
    </row>
    <row r="101" spans="1:37" x14ac:dyDescent="0.3">
      <c r="A101" s="65" t="s">
        <v>23</v>
      </c>
      <c r="B101" s="19">
        <v>761186.71</v>
      </c>
      <c r="C101" s="22">
        <v>1</v>
      </c>
      <c r="D101" s="23">
        <v>1</v>
      </c>
      <c r="E101" s="27">
        <v>1</v>
      </c>
      <c r="F101" s="82">
        <v>1</v>
      </c>
      <c r="G101" s="75">
        <v>2020</v>
      </c>
      <c r="H101" s="26">
        <f>'Piket e Fituara'!G101/2</f>
        <v>1</v>
      </c>
      <c r="I101" s="26">
        <f>'Piket e Fituara'!H101/3</f>
        <v>1</v>
      </c>
      <c r="J101" s="26">
        <f>'Piket e Fituara'!I101/2</f>
        <v>1</v>
      </c>
      <c r="K101" s="26">
        <f>'Piket e Fituara'!J101/4</f>
        <v>0.5</v>
      </c>
      <c r="L101" s="26">
        <f>'Piket e Fituara'!K101/2</f>
        <v>0.5</v>
      </c>
      <c r="M101" s="26">
        <f>'Piket e Fituara'!L101/2</f>
        <v>0</v>
      </c>
      <c r="N101" s="26">
        <f>'Piket e Fituara'!M101/4</f>
        <v>0</v>
      </c>
      <c r="O101" s="26">
        <f>'Piket e Fituara'!N101/4</f>
        <v>0</v>
      </c>
      <c r="P101" s="26">
        <f>'Piket e Fituara'!O101/3</f>
        <v>0.66666666666666663</v>
      </c>
      <c r="Q101" s="26">
        <f>'Piket e Fituara'!P101/4</f>
        <v>0.5</v>
      </c>
      <c r="R101" s="26">
        <f>'Piket e Fituara'!Q101/2</f>
        <v>1</v>
      </c>
      <c r="S101" s="26">
        <f>'Piket e Fituara'!R101/4</f>
        <v>0</v>
      </c>
      <c r="T101" s="26">
        <f>'Piket e Fituara'!S101/2</f>
        <v>1</v>
      </c>
      <c r="U101" s="26">
        <f>'Piket e Fituara'!T101/3</f>
        <v>0</v>
      </c>
      <c r="V101" s="26">
        <f>'Piket e Fituara'!U101/5</f>
        <v>0</v>
      </c>
      <c r="W101" s="26">
        <f>'Piket e Fituara'!V101/5</f>
        <v>0.2</v>
      </c>
      <c r="X101" s="26">
        <f>'Piket e Fituara'!W101/3</f>
        <v>0</v>
      </c>
      <c r="Y101" s="26">
        <f>'Piket e Fituara'!X101/4</f>
        <v>0</v>
      </c>
      <c r="Z101" s="25"/>
      <c r="AA101" s="26">
        <f>'Piket e Fituara'!Z101/5</f>
        <v>1</v>
      </c>
      <c r="AB101" s="26">
        <f>'Piket e Fituara'!AA101/3</f>
        <v>0</v>
      </c>
      <c r="AC101" s="26">
        <f>'Piket e Fituara'!AB101/4</f>
        <v>1</v>
      </c>
      <c r="AD101" s="26">
        <f>'Piket e Fituara'!AC101/2</f>
        <v>0.5</v>
      </c>
      <c r="AE101" s="26">
        <f>'Piket e Fituara'!AD101/3</f>
        <v>0</v>
      </c>
      <c r="AF101" s="26">
        <f>'Piket e Fituara'!AE101/3</f>
        <v>1</v>
      </c>
      <c r="AG101" s="26">
        <f>'Piket e Fituara'!AF101/2</f>
        <v>0</v>
      </c>
      <c r="AH101" s="25"/>
      <c r="AI101" s="26">
        <f>'Piket e Fituara'!AH101/4</f>
        <v>0.5</v>
      </c>
      <c r="AJ101" s="26">
        <f>'Piket e Fituara'!AI101/3</f>
        <v>0.33333333333333331</v>
      </c>
      <c r="AK101" s="26">
        <f>'Piket e Fituara'!AJ101/5</f>
        <v>0.2</v>
      </c>
    </row>
    <row r="102" spans="1:37" x14ac:dyDescent="0.3">
      <c r="A102" s="65" t="s">
        <v>24</v>
      </c>
      <c r="B102" s="19"/>
      <c r="C102" s="22">
        <v>1</v>
      </c>
      <c r="D102" s="23">
        <v>1</v>
      </c>
      <c r="E102" s="27">
        <v>0</v>
      </c>
      <c r="F102" s="82">
        <v>1</v>
      </c>
      <c r="G102" s="75">
        <v>2020</v>
      </c>
      <c r="H102" s="26">
        <f>'Piket e Fituara'!G102/2</f>
        <v>1</v>
      </c>
      <c r="I102" s="26">
        <f>'Piket e Fituara'!H102/3</f>
        <v>1</v>
      </c>
      <c r="J102" s="26">
        <f>'Piket e Fituara'!I102/2</f>
        <v>0</v>
      </c>
      <c r="K102" s="26">
        <f>'Piket e Fituara'!J102/4</f>
        <v>0.5</v>
      </c>
      <c r="L102" s="26">
        <f>'Piket e Fituara'!K102/2</f>
        <v>0</v>
      </c>
      <c r="M102" s="26">
        <f>'Piket e Fituara'!L102/2</f>
        <v>0</v>
      </c>
      <c r="N102" s="26">
        <f>'Piket e Fituara'!M102/4</f>
        <v>1</v>
      </c>
      <c r="O102" s="26">
        <f>'Piket e Fituara'!N102/4</f>
        <v>0.25</v>
      </c>
      <c r="P102" s="26">
        <f>'Piket e Fituara'!O102/3</f>
        <v>0</v>
      </c>
      <c r="Q102" s="26">
        <f>'Piket e Fituara'!P102/4</f>
        <v>0.5</v>
      </c>
      <c r="R102" s="26">
        <f>'Piket e Fituara'!Q102/2</f>
        <v>0.5</v>
      </c>
      <c r="S102" s="26">
        <f>'Piket e Fituara'!R102/4</f>
        <v>0</v>
      </c>
      <c r="T102" s="26">
        <f>'Piket e Fituara'!S102/2</f>
        <v>0</v>
      </c>
      <c r="U102" s="26">
        <f>'Piket e Fituara'!T102/3</f>
        <v>0</v>
      </c>
      <c r="V102" s="26">
        <f>'Piket e Fituara'!U102/5</f>
        <v>0.6</v>
      </c>
      <c r="W102" s="26">
        <f>'Piket e Fituara'!V102/5</f>
        <v>0.4</v>
      </c>
      <c r="X102" s="26">
        <f>'Piket e Fituara'!W102/3</f>
        <v>1</v>
      </c>
      <c r="Y102" s="26">
        <f>'Piket e Fituara'!X102/4</f>
        <v>1</v>
      </c>
      <c r="Z102" s="25"/>
      <c r="AA102" s="26">
        <f>'Piket e Fituara'!Z102/5</f>
        <v>0</v>
      </c>
      <c r="AB102" s="26">
        <f>'Piket e Fituara'!AA102/3</f>
        <v>0</v>
      </c>
      <c r="AC102" s="26">
        <f>'Piket e Fituara'!AB102/4</f>
        <v>1</v>
      </c>
      <c r="AD102" s="26">
        <f>'Piket e Fituara'!AC102/2</f>
        <v>1</v>
      </c>
      <c r="AE102" s="26">
        <f>'Piket e Fituara'!AD102/3</f>
        <v>0</v>
      </c>
      <c r="AF102" s="26">
        <f>'Piket e Fituara'!AE102/3</f>
        <v>1</v>
      </c>
      <c r="AG102" s="26">
        <f>'Piket e Fituara'!AF102/2</f>
        <v>0</v>
      </c>
      <c r="AH102" s="25"/>
      <c r="AI102" s="26">
        <f>'Piket e Fituara'!AH102/4</f>
        <v>0.5</v>
      </c>
      <c r="AJ102" s="26">
        <f>'Piket e Fituara'!AI102/3</f>
        <v>0</v>
      </c>
      <c r="AK102" s="26">
        <f>'Piket e Fituara'!AJ102/5</f>
        <v>0.6</v>
      </c>
    </row>
    <row r="103" spans="1:37" x14ac:dyDescent="0.3">
      <c r="A103" s="65" t="s">
        <v>25</v>
      </c>
      <c r="B103" s="19"/>
      <c r="C103" s="22">
        <v>1</v>
      </c>
      <c r="D103" s="23">
        <v>0</v>
      </c>
      <c r="E103" s="27">
        <v>1</v>
      </c>
      <c r="F103" s="82">
        <v>0</v>
      </c>
      <c r="G103" s="75">
        <v>2020</v>
      </c>
      <c r="H103" s="26">
        <f>'Piket e Fituara'!G103/2</f>
        <v>0</v>
      </c>
      <c r="I103" s="26">
        <f>'Piket e Fituara'!H103/3</f>
        <v>0.33333333333333331</v>
      </c>
      <c r="J103" s="26">
        <f>'Piket e Fituara'!I103/2</f>
        <v>0</v>
      </c>
      <c r="K103" s="26">
        <f>'Piket e Fituara'!J103/4</f>
        <v>0</v>
      </c>
      <c r="L103" s="26">
        <f>'Piket e Fituara'!K103/2</f>
        <v>0.5</v>
      </c>
      <c r="M103" s="26">
        <f>'Piket e Fituara'!L103/2</f>
        <v>0</v>
      </c>
      <c r="N103" s="26">
        <f>'Piket e Fituara'!M103/4</f>
        <v>1</v>
      </c>
      <c r="O103" s="26">
        <f>'Piket e Fituara'!N103/4</f>
        <v>0</v>
      </c>
      <c r="P103" s="26">
        <f>'Piket e Fituara'!O103/3</f>
        <v>1</v>
      </c>
      <c r="Q103" s="26">
        <f>'Piket e Fituara'!P103/4</f>
        <v>1</v>
      </c>
      <c r="R103" s="26">
        <f>'Piket e Fituara'!Q103/2</f>
        <v>0.5</v>
      </c>
      <c r="S103" s="26">
        <f>'Piket e Fituara'!R103/4</f>
        <v>0</v>
      </c>
      <c r="T103" s="26">
        <f>'Piket e Fituara'!S103/2</f>
        <v>0</v>
      </c>
      <c r="U103" s="26">
        <f>'Piket e Fituara'!T103/3</f>
        <v>0</v>
      </c>
      <c r="V103" s="26">
        <f>'Piket e Fituara'!U103/5</f>
        <v>0</v>
      </c>
      <c r="W103" s="26">
        <f>'Piket e Fituara'!V103/5</f>
        <v>0</v>
      </c>
      <c r="X103" s="26">
        <f>'Piket e Fituara'!W103/3</f>
        <v>1</v>
      </c>
      <c r="Y103" s="26">
        <f>'Piket e Fituara'!X103/4</f>
        <v>0</v>
      </c>
      <c r="Z103" s="25"/>
      <c r="AA103" s="26">
        <f>'Piket e Fituara'!Z103/5</f>
        <v>1</v>
      </c>
      <c r="AB103" s="26">
        <f>'Piket e Fituara'!AA103/3</f>
        <v>0.33333333333333331</v>
      </c>
      <c r="AC103" s="26">
        <f>'Piket e Fituara'!AB103/4</f>
        <v>1</v>
      </c>
      <c r="AD103" s="26">
        <f>'Piket e Fituara'!AC103/2</f>
        <v>0.5</v>
      </c>
      <c r="AE103" s="26">
        <f>'Piket e Fituara'!AD103/3</f>
        <v>0</v>
      </c>
      <c r="AF103" s="26">
        <f>'Piket e Fituara'!AE103/3</f>
        <v>0.33333333333333331</v>
      </c>
      <c r="AG103" s="26">
        <f>'Piket e Fituara'!AF103/2</f>
        <v>0</v>
      </c>
      <c r="AH103" s="25"/>
      <c r="AI103" s="26">
        <f>'Piket e Fituara'!AH103/4</f>
        <v>0.5</v>
      </c>
      <c r="AJ103" s="26">
        <f>'Piket e Fituara'!AI103/3</f>
        <v>0.33333333333333331</v>
      </c>
      <c r="AK103" s="26">
        <f>'Piket e Fituara'!AJ103/5</f>
        <v>0.6</v>
      </c>
    </row>
    <row r="104" spans="1:37" x14ac:dyDescent="0.3">
      <c r="A104" s="65" t="s">
        <v>26</v>
      </c>
      <c r="B104" s="19"/>
      <c r="C104" s="22">
        <v>1</v>
      </c>
      <c r="D104" s="23">
        <v>0</v>
      </c>
      <c r="E104" s="27">
        <v>1</v>
      </c>
      <c r="F104" s="82">
        <v>0</v>
      </c>
      <c r="G104" s="75">
        <v>2020</v>
      </c>
      <c r="H104" s="26">
        <f>'Piket e Fituara'!G104/2</f>
        <v>0</v>
      </c>
      <c r="I104" s="26">
        <f>'Piket e Fituara'!H104/3</f>
        <v>0.33333333333333331</v>
      </c>
      <c r="J104" s="26">
        <f>'Piket e Fituara'!I104/2</f>
        <v>0</v>
      </c>
      <c r="K104" s="26">
        <f>'Piket e Fituara'!J104/4</f>
        <v>0</v>
      </c>
      <c r="L104" s="26">
        <f>'Piket e Fituara'!K104/2</f>
        <v>1</v>
      </c>
      <c r="M104" s="26">
        <f>'Piket e Fituara'!L104/2</f>
        <v>0</v>
      </c>
      <c r="N104" s="26">
        <f>'Piket e Fituara'!M104/4</f>
        <v>0</v>
      </c>
      <c r="O104" s="26">
        <f>'Piket e Fituara'!N104/4</f>
        <v>0</v>
      </c>
      <c r="P104" s="26">
        <f>'Piket e Fituara'!O104/3</f>
        <v>1</v>
      </c>
      <c r="Q104" s="26">
        <f>'Piket e Fituara'!P104/4</f>
        <v>0.5</v>
      </c>
      <c r="R104" s="26">
        <f>'Piket e Fituara'!Q104/2</f>
        <v>1</v>
      </c>
      <c r="S104" s="26">
        <f>'Piket e Fituara'!R104/4</f>
        <v>0</v>
      </c>
      <c r="T104" s="26">
        <f>'Piket e Fituara'!S104/2</f>
        <v>0</v>
      </c>
      <c r="U104" s="26">
        <f>'Piket e Fituara'!T104/3</f>
        <v>1</v>
      </c>
      <c r="V104" s="26">
        <f>'Piket e Fituara'!U104/5</f>
        <v>0.2</v>
      </c>
      <c r="W104" s="26">
        <f>'Piket e Fituara'!V104/5</f>
        <v>0</v>
      </c>
      <c r="X104" s="26">
        <f>'Piket e Fituara'!W104/3</f>
        <v>1</v>
      </c>
      <c r="Y104" s="26">
        <f>'Piket e Fituara'!X104/4</f>
        <v>1</v>
      </c>
      <c r="Z104" s="25"/>
      <c r="AA104" s="26">
        <f>'Piket e Fituara'!Z104/5</f>
        <v>0</v>
      </c>
      <c r="AB104" s="26">
        <f>'Piket e Fituara'!AA104/3</f>
        <v>0.33333333333333331</v>
      </c>
      <c r="AC104" s="26">
        <f>'Piket e Fituara'!AB104/4</f>
        <v>1</v>
      </c>
      <c r="AD104" s="26">
        <f>'Piket e Fituara'!AC104/2</f>
        <v>0.5</v>
      </c>
      <c r="AE104" s="26">
        <f>'Piket e Fituara'!AD104/3</f>
        <v>1</v>
      </c>
      <c r="AF104" s="26">
        <f>'Piket e Fituara'!AE104/3</f>
        <v>1</v>
      </c>
      <c r="AG104" s="26">
        <f>'Piket e Fituara'!AF104/2</f>
        <v>0</v>
      </c>
      <c r="AH104" s="25"/>
      <c r="AI104" s="26">
        <f>'Piket e Fituara'!AH104/4</f>
        <v>0.5</v>
      </c>
      <c r="AJ104" s="26">
        <f>'Piket e Fituara'!AI104/3</f>
        <v>0</v>
      </c>
      <c r="AK104" s="26">
        <f>'Piket e Fituara'!AJ104/5</f>
        <v>0.2</v>
      </c>
    </row>
    <row r="105" spans="1:37" x14ac:dyDescent="0.3">
      <c r="A105" s="65" t="s">
        <v>27</v>
      </c>
      <c r="B105" s="19">
        <v>1148890.7</v>
      </c>
      <c r="C105" s="22">
        <v>1</v>
      </c>
      <c r="D105" s="23">
        <v>1</v>
      </c>
      <c r="E105" s="27">
        <v>1</v>
      </c>
      <c r="F105" s="82">
        <v>1</v>
      </c>
      <c r="G105" s="75">
        <v>2020</v>
      </c>
      <c r="H105" s="26">
        <f>'Piket e Fituara'!G105/2</f>
        <v>1</v>
      </c>
      <c r="I105" s="26">
        <f>'Piket e Fituara'!H105/3</f>
        <v>1</v>
      </c>
      <c r="J105" s="26">
        <f>'Piket e Fituara'!I105/2</f>
        <v>1</v>
      </c>
      <c r="K105" s="26">
        <f>'Piket e Fituara'!J105/4</f>
        <v>0.5</v>
      </c>
      <c r="L105" s="26">
        <f>'Piket e Fituara'!K105/2</f>
        <v>1</v>
      </c>
      <c r="M105" s="26">
        <f>'Piket e Fituara'!L105/2</f>
        <v>0</v>
      </c>
      <c r="N105" s="26">
        <f>'Piket e Fituara'!M105/4</f>
        <v>1</v>
      </c>
      <c r="O105" s="26">
        <f>'Piket e Fituara'!N105/4</f>
        <v>1</v>
      </c>
      <c r="P105" s="26">
        <f>'Piket e Fituara'!O105/3</f>
        <v>1</v>
      </c>
      <c r="Q105" s="26">
        <f>'Piket e Fituara'!P105/4</f>
        <v>1</v>
      </c>
      <c r="R105" s="26">
        <f>'Piket e Fituara'!Q105/2</f>
        <v>1</v>
      </c>
      <c r="S105" s="26">
        <f>'Piket e Fituara'!R105/4</f>
        <v>0</v>
      </c>
      <c r="T105" s="26">
        <f>'Piket e Fituara'!S105/2</f>
        <v>0</v>
      </c>
      <c r="U105" s="26">
        <f>'Piket e Fituara'!T105/3</f>
        <v>1</v>
      </c>
      <c r="V105" s="26">
        <f>'Piket e Fituara'!U105/5</f>
        <v>0.6</v>
      </c>
      <c r="W105" s="26">
        <f>'Piket e Fituara'!V105/5</f>
        <v>0</v>
      </c>
      <c r="X105" s="26">
        <f>'Piket e Fituara'!W105/3</f>
        <v>1</v>
      </c>
      <c r="Y105" s="26">
        <f>'Piket e Fituara'!X105/4</f>
        <v>1</v>
      </c>
      <c r="Z105" s="25"/>
      <c r="AA105" s="26">
        <f>'Piket e Fituara'!Z105/5</f>
        <v>0.4</v>
      </c>
      <c r="AB105" s="26">
        <f>'Piket e Fituara'!AA105/3</f>
        <v>0.33333333333333331</v>
      </c>
      <c r="AC105" s="26">
        <f>'Piket e Fituara'!AB105/4</f>
        <v>1</v>
      </c>
      <c r="AD105" s="26">
        <f>'Piket e Fituara'!AC105/2</f>
        <v>0.5</v>
      </c>
      <c r="AE105" s="26">
        <f>'Piket e Fituara'!AD105/3</f>
        <v>0</v>
      </c>
      <c r="AF105" s="26">
        <f>'Piket e Fituara'!AE105/3</f>
        <v>1</v>
      </c>
      <c r="AG105" s="26">
        <f>'Piket e Fituara'!AF105/2</f>
        <v>1</v>
      </c>
      <c r="AH105" s="25"/>
      <c r="AI105" s="26">
        <f>'Piket e Fituara'!AH105/4</f>
        <v>0.5</v>
      </c>
      <c r="AJ105" s="26">
        <f>'Piket e Fituara'!AI105/3</f>
        <v>1</v>
      </c>
      <c r="AK105" s="26">
        <f>'Piket e Fituara'!AJ105/5</f>
        <v>1</v>
      </c>
    </row>
    <row r="106" spans="1:37" x14ac:dyDescent="0.3">
      <c r="A106" s="65" t="s">
        <v>28</v>
      </c>
      <c r="B106" s="19"/>
      <c r="C106" s="22">
        <v>1</v>
      </c>
      <c r="D106" s="23">
        <v>0</v>
      </c>
      <c r="E106" s="27">
        <v>1</v>
      </c>
      <c r="F106" s="82">
        <v>0</v>
      </c>
      <c r="G106" s="75">
        <v>2020</v>
      </c>
      <c r="H106" s="26">
        <f>'Piket e Fituara'!G106/2</f>
        <v>1</v>
      </c>
      <c r="I106" s="26">
        <f>'Piket e Fituara'!H106/3</f>
        <v>0.33333333333333331</v>
      </c>
      <c r="J106" s="26">
        <f>'Piket e Fituara'!I106/2</f>
        <v>0</v>
      </c>
      <c r="K106" s="26">
        <f>'Piket e Fituara'!J106/4</f>
        <v>0</v>
      </c>
      <c r="L106" s="26">
        <f>'Piket e Fituara'!K106/2</f>
        <v>0.5</v>
      </c>
      <c r="M106" s="26">
        <f>'Piket e Fituara'!L106/2</f>
        <v>0</v>
      </c>
      <c r="N106" s="26">
        <f>'Piket e Fituara'!M106/4</f>
        <v>0</v>
      </c>
      <c r="O106" s="26">
        <f>'Piket e Fituara'!N106/4</f>
        <v>0</v>
      </c>
      <c r="P106" s="26">
        <f>'Piket e Fituara'!O106/3</f>
        <v>0</v>
      </c>
      <c r="Q106" s="26">
        <f>'Piket e Fituara'!P106/4</f>
        <v>0.25</v>
      </c>
      <c r="R106" s="26">
        <f>'Piket e Fituara'!Q106/2</f>
        <v>0</v>
      </c>
      <c r="S106" s="26">
        <f>'Piket e Fituara'!R106/4</f>
        <v>0</v>
      </c>
      <c r="T106" s="26">
        <f>'Piket e Fituara'!S106/2</f>
        <v>0</v>
      </c>
      <c r="U106" s="26">
        <f>'Piket e Fituara'!T106/3</f>
        <v>0</v>
      </c>
      <c r="V106" s="26">
        <f>'Piket e Fituara'!U106/5</f>
        <v>0</v>
      </c>
      <c r="W106" s="26">
        <f>'Piket e Fituara'!V106/5</f>
        <v>0.2</v>
      </c>
      <c r="X106" s="26">
        <f>'Piket e Fituara'!W106/3</f>
        <v>0.33333333333333331</v>
      </c>
      <c r="Y106" s="26">
        <f>'Piket e Fituara'!X106/4</f>
        <v>0</v>
      </c>
      <c r="Z106" s="25"/>
      <c r="AA106" s="26">
        <f>'Piket e Fituara'!Z106/5</f>
        <v>0</v>
      </c>
      <c r="AB106" s="26">
        <f>'Piket e Fituara'!AA106/3</f>
        <v>0</v>
      </c>
      <c r="AC106" s="26">
        <f>'Piket e Fituara'!AB106/4</f>
        <v>1</v>
      </c>
      <c r="AD106" s="26">
        <f>'Piket e Fituara'!AC106/2</f>
        <v>1</v>
      </c>
      <c r="AE106" s="26">
        <f>'Piket e Fituara'!AD106/3</f>
        <v>0</v>
      </c>
      <c r="AF106" s="26">
        <f>'Piket e Fituara'!AE106/3</f>
        <v>0</v>
      </c>
      <c r="AG106" s="26">
        <f>'Piket e Fituara'!AF106/2</f>
        <v>0</v>
      </c>
      <c r="AH106" s="25"/>
      <c r="AI106" s="26">
        <f>'Piket e Fituara'!AH106/4</f>
        <v>0</v>
      </c>
      <c r="AJ106" s="26">
        <f>'Piket e Fituara'!AI106/3</f>
        <v>0</v>
      </c>
      <c r="AK106" s="26">
        <f>'Piket e Fituara'!AJ106/5</f>
        <v>0</v>
      </c>
    </row>
    <row r="107" spans="1:37" x14ac:dyDescent="0.3">
      <c r="A107" s="65" t="s">
        <v>29</v>
      </c>
      <c r="B107" s="19"/>
      <c r="C107" s="22">
        <v>0</v>
      </c>
      <c r="D107" s="23">
        <v>1</v>
      </c>
      <c r="E107" s="27">
        <v>0</v>
      </c>
      <c r="F107" s="82">
        <v>0</v>
      </c>
      <c r="G107" s="75">
        <v>2020</v>
      </c>
      <c r="H107" s="26">
        <f>'Piket e Fituara'!G107/2</f>
        <v>0</v>
      </c>
      <c r="I107" s="26">
        <f>'Piket e Fituara'!H107/3</f>
        <v>0.33333333333333331</v>
      </c>
      <c r="J107" s="26">
        <f>'Piket e Fituara'!I107/2</f>
        <v>0</v>
      </c>
      <c r="K107" s="26">
        <f>'Piket e Fituara'!J107/4</f>
        <v>0</v>
      </c>
      <c r="L107" s="26">
        <f>'Piket e Fituara'!K107/2</f>
        <v>0</v>
      </c>
      <c r="M107" s="26">
        <f>'Piket e Fituara'!L107/2</f>
        <v>0</v>
      </c>
      <c r="N107" s="26">
        <f>'Piket e Fituara'!M107/4</f>
        <v>0</v>
      </c>
      <c r="O107" s="26">
        <f>'Piket e Fituara'!N107/4</f>
        <v>0</v>
      </c>
      <c r="P107" s="26">
        <f>'Piket e Fituara'!O107/3</f>
        <v>0</v>
      </c>
      <c r="Q107" s="26">
        <f>'Piket e Fituara'!P107/4</f>
        <v>0</v>
      </c>
      <c r="R107" s="26">
        <f>'Piket e Fituara'!Q107/2</f>
        <v>0</v>
      </c>
      <c r="S107" s="26">
        <f>'Piket e Fituara'!R107/4</f>
        <v>0</v>
      </c>
      <c r="T107" s="26">
        <f>'Piket e Fituara'!S107/2</f>
        <v>0</v>
      </c>
      <c r="U107" s="26">
        <f>'Piket e Fituara'!T107/3</f>
        <v>0</v>
      </c>
      <c r="V107" s="26">
        <f>'Piket e Fituara'!U107/5</f>
        <v>0</v>
      </c>
      <c r="W107" s="26">
        <f>'Piket e Fituara'!V107/5</f>
        <v>0</v>
      </c>
      <c r="X107" s="26">
        <f>'Piket e Fituara'!W107/3</f>
        <v>0</v>
      </c>
      <c r="Y107" s="26">
        <f>'Piket e Fituara'!X107/4</f>
        <v>0</v>
      </c>
      <c r="Z107" s="25"/>
      <c r="AA107" s="26">
        <f>'Piket e Fituara'!Z107/5</f>
        <v>0</v>
      </c>
      <c r="AB107" s="26">
        <f>'Piket e Fituara'!AA107/3</f>
        <v>0</v>
      </c>
      <c r="AC107" s="26">
        <f>'Piket e Fituara'!AB107/4</f>
        <v>0</v>
      </c>
      <c r="AD107" s="26">
        <f>'Piket e Fituara'!AC107/2</f>
        <v>0</v>
      </c>
      <c r="AE107" s="26">
        <f>'Piket e Fituara'!AD107/3</f>
        <v>0</v>
      </c>
      <c r="AF107" s="26">
        <f>'Piket e Fituara'!AE107/3</f>
        <v>0</v>
      </c>
      <c r="AG107" s="26">
        <f>'Piket e Fituara'!AF107/2</f>
        <v>0</v>
      </c>
      <c r="AH107" s="25"/>
      <c r="AI107" s="26">
        <f>'Piket e Fituara'!AH107/4</f>
        <v>0</v>
      </c>
      <c r="AJ107" s="26">
        <f>'Piket e Fituara'!AI107/3</f>
        <v>0</v>
      </c>
      <c r="AK107" s="26">
        <f>'Piket e Fituara'!AJ107/5</f>
        <v>0</v>
      </c>
    </row>
    <row r="108" spans="1:37" x14ac:dyDescent="0.3">
      <c r="A108" s="65" t="s">
        <v>30</v>
      </c>
      <c r="B108" s="19"/>
      <c r="C108" s="22">
        <v>1</v>
      </c>
      <c r="D108" s="23">
        <v>1</v>
      </c>
      <c r="E108" s="27">
        <v>1</v>
      </c>
      <c r="F108" s="82">
        <v>0</v>
      </c>
      <c r="G108" s="75">
        <v>2020</v>
      </c>
      <c r="H108" s="26">
        <f>'Piket e Fituara'!G108/2</f>
        <v>1</v>
      </c>
      <c r="I108" s="26">
        <f>'Piket e Fituara'!H108/3</f>
        <v>1</v>
      </c>
      <c r="J108" s="26">
        <f>'Piket e Fituara'!I108/2</f>
        <v>1</v>
      </c>
      <c r="K108" s="26">
        <f>'Piket e Fituara'!J108/4</f>
        <v>0.5</v>
      </c>
      <c r="L108" s="26">
        <f>'Piket e Fituara'!K108/2</f>
        <v>0.5</v>
      </c>
      <c r="M108" s="26">
        <f>'Piket e Fituara'!L108/2</f>
        <v>0</v>
      </c>
      <c r="N108" s="26">
        <f>'Piket e Fituara'!M108/4</f>
        <v>1</v>
      </c>
      <c r="O108" s="26">
        <f>'Piket e Fituara'!N108/4</f>
        <v>1</v>
      </c>
      <c r="P108" s="26">
        <f>'Piket e Fituara'!O108/3</f>
        <v>0.66666666666666663</v>
      </c>
      <c r="Q108" s="26">
        <f>'Piket e Fituara'!P108/4</f>
        <v>1</v>
      </c>
      <c r="R108" s="26">
        <f>'Piket e Fituara'!Q108/2</f>
        <v>0.5</v>
      </c>
      <c r="S108" s="26">
        <f>'Piket e Fituara'!R108/4</f>
        <v>0</v>
      </c>
      <c r="T108" s="26">
        <f>'Piket e Fituara'!S108/2</f>
        <v>0</v>
      </c>
      <c r="U108" s="26">
        <f>'Piket e Fituara'!T108/3</f>
        <v>0</v>
      </c>
      <c r="V108" s="26">
        <f>'Piket e Fituara'!U108/5</f>
        <v>0</v>
      </c>
      <c r="W108" s="26">
        <f>'Piket e Fituara'!V108/5</f>
        <v>0.2</v>
      </c>
      <c r="X108" s="26">
        <f>'Piket e Fituara'!W108/3</f>
        <v>1</v>
      </c>
      <c r="Y108" s="26">
        <f>'Piket e Fituara'!X108/4</f>
        <v>1</v>
      </c>
      <c r="Z108" s="25"/>
      <c r="AA108" s="26">
        <f>'Piket e Fituara'!Z108/5</f>
        <v>1</v>
      </c>
      <c r="AB108" s="26">
        <f>'Piket e Fituara'!AA108/3</f>
        <v>0.33333333333333331</v>
      </c>
      <c r="AC108" s="26">
        <f>'Piket e Fituara'!AB108/4</f>
        <v>1</v>
      </c>
      <c r="AD108" s="26">
        <f>'Piket e Fituara'!AC108/2</f>
        <v>1</v>
      </c>
      <c r="AE108" s="26">
        <f>'Piket e Fituara'!AD108/3</f>
        <v>0</v>
      </c>
      <c r="AF108" s="26">
        <f>'Piket e Fituara'!AE108/3</f>
        <v>1</v>
      </c>
      <c r="AG108" s="26">
        <f>'Piket e Fituara'!AF108/2</f>
        <v>0</v>
      </c>
      <c r="AH108" s="25"/>
      <c r="AI108" s="26">
        <f>'Piket e Fituara'!AH108/4</f>
        <v>0.5</v>
      </c>
      <c r="AJ108" s="26">
        <f>'Piket e Fituara'!AI108/3</f>
        <v>0</v>
      </c>
      <c r="AK108" s="26">
        <f>'Piket e Fituara'!AJ108/5</f>
        <v>0</v>
      </c>
    </row>
    <row r="109" spans="1:37" x14ac:dyDescent="0.3">
      <c r="A109" s="65" t="s">
        <v>31</v>
      </c>
      <c r="B109" s="19"/>
      <c r="C109" s="22">
        <v>1</v>
      </c>
      <c r="D109" s="23">
        <v>1</v>
      </c>
      <c r="E109" s="27">
        <v>1</v>
      </c>
      <c r="F109" s="82">
        <v>0</v>
      </c>
      <c r="G109" s="75">
        <v>2020</v>
      </c>
      <c r="H109" s="26">
        <f>'Piket e Fituara'!G109/2</f>
        <v>1</v>
      </c>
      <c r="I109" s="26">
        <f>'Piket e Fituara'!H109/3</f>
        <v>1</v>
      </c>
      <c r="J109" s="26">
        <f>'Piket e Fituara'!I109/2</f>
        <v>1</v>
      </c>
      <c r="K109" s="26">
        <f>'Piket e Fituara'!J109/4</f>
        <v>0.5</v>
      </c>
      <c r="L109" s="26">
        <f>'Piket e Fituara'!K109/2</f>
        <v>1</v>
      </c>
      <c r="M109" s="26">
        <f>'Piket e Fituara'!L109/2</f>
        <v>1</v>
      </c>
      <c r="N109" s="26">
        <f>'Piket e Fituara'!M109/4</f>
        <v>1</v>
      </c>
      <c r="O109" s="26">
        <f>'Piket e Fituara'!N109/4</f>
        <v>1</v>
      </c>
      <c r="P109" s="26">
        <f>'Piket e Fituara'!O109/3</f>
        <v>0.66666666666666663</v>
      </c>
      <c r="Q109" s="26">
        <f>'Piket e Fituara'!P109/4</f>
        <v>0.5</v>
      </c>
      <c r="R109" s="26">
        <f>'Piket e Fituara'!Q109/2</f>
        <v>0.5</v>
      </c>
      <c r="S109" s="26">
        <f>'Piket e Fituara'!R109/4</f>
        <v>0</v>
      </c>
      <c r="T109" s="26">
        <f>'Piket e Fituara'!S109/2</f>
        <v>1</v>
      </c>
      <c r="U109" s="26">
        <f>'Piket e Fituara'!T109/3</f>
        <v>1</v>
      </c>
      <c r="V109" s="26">
        <f>'Piket e Fituara'!U109/5</f>
        <v>0</v>
      </c>
      <c r="W109" s="26">
        <f>'Piket e Fituara'!V109/5</f>
        <v>0</v>
      </c>
      <c r="X109" s="26">
        <f>'Piket e Fituara'!W109/3</f>
        <v>1</v>
      </c>
      <c r="Y109" s="26">
        <f>'Piket e Fituara'!X109/4</f>
        <v>0</v>
      </c>
      <c r="Z109" s="25"/>
      <c r="AA109" s="26">
        <f>'Piket e Fituara'!Z109/5</f>
        <v>0.4</v>
      </c>
      <c r="AB109" s="26">
        <f>'Piket e Fituara'!AA109/3</f>
        <v>1</v>
      </c>
      <c r="AC109" s="26">
        <f>'Piket e Fituara'!AB109/4</f>
        <v>1</v>
      </c>
      <c r="AD109" s="26">
        <f>'Piket e Fituara'!AC109/2</f>
        <v>1</v>
      </c>
      <c r="AE109" s="26">
        <f>'Piket e Fituara'!AD109/3</f>
        <v>1</v>
      </c>
      <c r="AF109" s="26">
        <f>'Piket e Fituara'!AE109/3</f>
        <v>1</v>
      </c>
      <c r="AG109" s="26">
        <f>'Piket e Fituara'!AF109/2</f>
        <v>0</v>
      </c>
      <c r="AH109" s="25"/>
      <c r="AI109" s="26">
        <f>'Piket e Fituara'!AH109/4</f>
        <v>0.5</v>
      </c>
      <c r="AJ109" s="26">
        <f>'Piket e Fituara'!AI109/3</f>
        <v>0.33333333333333331</v>
      </c>
      <c r="AK109" s="26">
        <f>'Piket e Fituara'!AJ109/5</f>
        <v>0</v>
      </c>
    </row>
    <row r="110" spans="1:37" x14ac:dyDescent="0.3">
      <c r="A110" s="65" t="s">
        <v>84</v>
      </c>
      <c r="B110" s="19">
        <v>34725.96</v>
      </c>
      <c r="C110" s="22">
        <v>1</v>
      </c>
      <c r="D110" s="23">
        <v>1</v>
      </c>
      <c r="E110" s="27">
        <v>1</v>
      </c>
      <c r="F110" s="82">
        <v>1</v>
      </c>
      <c r="G110" s="75">
        <v>2020</v>
      </c>
      <c r="H110" s="26">
        <f>'Piket e Fituara'!G110/2</f>
        <v>1</v>
      </c>
      <c r="I110" s="26">
        <f>'Piket e Fituara'!H110/3</f>
        <v>0.33333333333333331</v>
      </c>
      <c r="J110" s="26">
        <f>'Piket e Fituara'!I110/2</f>
        <v>0</v>
      </c>
      <c r="K110" s="26">
        <f>'Piket e Fituara'!J110/4</f>
        <v>0</v>
      </c>
      <c r="L110" s="26">
        <f>'Piket e Fituara'!K110/2</f>
        <v>0</v>
      </c>
      <c r="M110" s="26">
        <f>'Piket e Fituara'!L110/2</f>
        <v>0</v>
      </c>
      <c r="N110" s="26">
        <f>'Piket e Fituara'!M110/4</f>
        <v>0</v>
      </c>
      <c r="O110" s="26">
        <f>'Piket e Fituara'!N110/4</f>
        <v>0</v>
      </c>
      <c r="P110" s="26">
        <f>'Piket e Fituara'!O110/3</f>
        <v>0</v>
      </c>
      <c r="Q110" s="26">
        <f>'Piket e Fituara'!P110/4</f>
        <v>0.5</v>
      </c>
      <c r="R110" s="26">
        <f>'Piket e Fituara'!Q110/2</f>
        <v>0.5</v>
      </c>
      <c r="S110" s="26">
        <f>'Piket e Fituara'!R110/4</f>
        <v>0</v>
      </c>
      <c r="T110" s="26">
        <f>'Piket e Fituara'!S110/2</f>
        <v>0</v>
      </c>
      <c r="U110" s="26">
        <f>'Piket e Fituara'!T110/3</f>
        <v>0</v>
      </c>
      <c r="V110" s="26">
        <f>'Piket e Fituara'!U110/5</f>
        <v>0</v>
      </c>
      <c r="W110" s="26">
        <f>'Piket e Fituara'!V110/5</f>
        <v>0.4</v>
      </c>
      <c r="X110" s="26">
        <f>'Piket e Fituara'!W110/3</f>
        <v>0</v>
      </c>
      <c r="Y110" s="26">
        <f>'Piket e Fituara'!X110/4</f>
        <v>0</v>
      </c>
      <c r="Z110" s="25"/>
      <c r="AA110" s="26">
        <f>'Piket e Fituara'!Z110/5</f>
        <v>0</v>
      </c>
      <c r="AB110" s="26">
        <f>'Piket e Fituara'!AA110/3</f>
        <v>0</v>
      </c>
      <c r="AC110" s="26">
        <f>'Piket e Fituara'!AB110/4</f>
        <v>1</v>
      </c>
      <c r="AD110" s="26">
        <f>'Piket e Fituara'!AC110/2</f>
        <v>1</v>
      </c>
      <c r="AE110" s="26">
        <f>'Piket e Fituara'!AD110/3</f>
        <v>0</v>
      </c>
      <c r="AF110" s="26">
        <f>'Piket e Fituara'!AE110/3</f>
        <v>0</v>
      </c>
      <c r="AG110" s="26">
        <f>'Piket e Fituara'!AF110/2</f>
        <v>0</v>
      </c>
      <c r="AH110" s="25"/>
      <c r="AI110" s="26">
        <f>'Piket e Fituara'!AH110/4</f>
        <v>0</v>
      </c>
      <c r="AJ110" s="26">
        <f>'Piket e Fituara'!AI110/3</f>
        <v>0</v>
      </c>
      <c r="AK110" s="26">
        <f>'Piket e Fituara'!AJ110/5</f>
        <v>0</v>
      </c>
    </row>
    <row r="111" spans="1:37" x14ac:dyDescent="0.3">
      <c r="A111" s="65" t="s">
        <v>33</v>
      </c>
      <c r="B111" s="19">
        <v>519507</v>
      </c>
      <c r="C111" s="22">
        <v>1</v>
      </c>
      <c r="D111" s="23">
        <v>1</v>
      </c>
      <c r="E111" s="27">
        <v>1</v>
      </c>
      <c r="F111" s="82">
        <v>1</v>
      </c>
      <c r="G111" s="75">
        <v>2020</v>
      </c>
      <c r="H111" s="26">
        <f>'Piket e Fituara'!G111/2</f>
        <v>1</v>
      </c>
      <c r="I111" s="26">
        <f>'Piket e Fituara'!H111/3</f>
        <v>1</v>
      </c>
      <c r="J111" s="26">
        <f>'Piket e Fituara'!I111/2</f>
        <v>0</v>
      </c>
      <c r="K111" s="26">
        <f>'Piket e Fituara'!J111/4</f>
        <v>0.5</v>
      </c>
      <c r="L111" s="26">
        <f>'Piket e Fituara'!K111/2</f>
        <v>1</v>
      </c>
      <c r="M111" s="26">
        <f>'Piket e Fituara'!L111/2</f>
        <v>0</v>
      </c>
      <c r="N111" s="26">
        <f>'Piket e Fituara'!M111/4</f>
        <v>1</v>
      </c>
      <c r="O111" s="26">
        <f>'Piket e Fituara'!N111/4</f>
        <v>1</v>
      </c>
      <c r="P111" s="26">
        <f>'Piket e Fituara'!O111/3</f>
        <v>0.66666666666666663</v>
      </c>
      <c r="Q111" s="26">
        <f>'Piket e Fituara'!P111/4</f>
        <v>1</v>
      </c>
      <c r="R111" s="26">
        <f>'Piket e Fituara'!Q111/2</f>
        <v>0.5</v>
      </c>
      <c r="S111" s="26">
        <f>'Piket e Fituara'!R111/4</f>
        <v>0</v>
      </c>
      <c r="T111" s="26">
        <f>'Piket e Fituara'!S111/2</f>
        <v>0</v>
      </c>
      <c r="U111" s="26">
        <f>'Piket e Fituara'!T111/3</f>
        <v>1</v>
      </c>
      <c r="V111" s="26">
        <f>'Piket e Fituara'!U111/5</f>
        <v>0</v>
      </c>
      <c r="W111" s="26">
        <f>'Piket e Fituara'!V111/5</f>
        <v>0.2</v>
      </c>
      <c r="X111" s="26">
        <f>'Piket e Fituara'!W111/3</f>
        <v>1</v>
      </c>
      <c r="Y111" s="26">
        <f>'Piket e Fituara'!X111/4</f>
        <v>0</v>
      </c>
      <c r="Z111" s="25"/>
      <c r="AA111" s="26">
        <f>'Piket e Fituara'!Z111/5</f>
        <v>0</v>
      </c>
      <c r="AB111" s="26">
        <f>'Piket e Fituara'!AA111/3</f>
        <v>0.33333333333333331</v>
      </c>
      <c r="AC111" s="26">
        <f>'Piket e Fituara'!AB111/4</f>
        <v>1</v>
      </c>
      <c r="AD111" s="26">
        <f>'Piket e Fituara'!AC111/2</f>
        <v>0.5</v>
      </c>
      <c r="AE111" s="26">
        <f>'Piket e Fituara'!AD111/3</f>
        <v>0</v>
      </c>
      <c r="AF111" s="26">
        <f>'Piket e Fituara'!AE111/3</f>
        <v>1</v>
      </c>
      <c r="AG111" s="26">
        <f>'Piket e Fituara'!AF111/2</f>
        <v>0</v>
      </c>
      <c r="AH111" s="25"/>
      <c r="AI111" s="26">
        <f>'Piket e Fituara'!AH111/4</f>
        <v>0.5</v>
      </c>
      <c r="AJ111" s="26">
        <f>'Piket e Fituara'!AI111/3</f>
        <v>0.33333333333333331</v>
      </c>
      <c r="AK111" s="26">
        <f>'Piket e Fituara'!AJ111/5</f>
        <v>0.2</v>
      </c>
    </row>
    <row r="112" spans="1:37" x14ac:dyDescent="0.3">
      <c r="A112" s="65" t="s">
        <v>34</v>
      </c>
      <c r="B112" s="19">
        <v>364818.39</v>
      </c>
      <c r="C112" s="22">
        <v>1</v>
      </c>
      <c r="D112" s="23">
        <v>1</v>
      </c>
      <c r="E112" s="27">
        <v>1</v>
      </c>
      <c r="F112" s="82">
        <v>1</v>
      </c>
      <c r="G112" s="75">
        <v>2020</v>
      </c>
      <c r="H112" s="26">
        <f>'Piket e Fituara'!G112/2</f>
        <v>1</v>
      </c>
      <c r="I112" s="26">
        <f>'Piket e Fituara'!H112/3</f>
        <v>1</v>
      </c>
      <c r="J112" s="26">
        <f>'Piket e Fituara'!I112/2</f>
        <v>0</v>
      </c>
      <c r="K112" s="26">
        <f>'Piket e Fituara'!J112/4</f>
        <v>0.5</v>
      </c>
      <c r="L112" s="26">
        <f>'Piket e Fituara'!K112/2</f>
        <v>0.5</v>
      </c>
      <c r="M112" s="26">
        <f>'Piket e Fituara'!L112/2</f>
        <v>0</v>
      </c>
      <c r="N112" s="26">
        <f>'Piket e Fituara'!M112/4</f>
        <v>1</v>
      </c>
      <c r="O112" s="26">
        <f>'Piket e Fituara'!N112/4</f>
        <v>0.25</v>
      </c>
      <c r="P112" s="26">
        <f>'Piket e Fituara'!O112/3</f>
        <v>0.33333333333333331</v>
      </c>
      <c r="Q112" s="26">
        <f>'Piket e Fituara'!P112/4</f>
        <v>0.5</v>
      </c>
      <c r="R112" s="26">
        <f>'Piket e Fituara'!Q112/2</f>
        <v>1</v>
      </c>
      <c r="S112" s="26">
        <f>'Piket e Fituara'!R112/4</f>
        <v>0</v>
      </c>
      <c r="T112" s="26">
        <f>'Piket e Fituara'!S112/2</f>
        <v>0</v>
      </c>
      <c r="U112" s="26">
        <f>'Piket e Fituara'!T112/3</f>
        <v>0</v>
      </c>
      <c r="V112" s="26">
        <f>'Piket e Fituara'!U112/5</f>
        <v>0</v>
      </c>
      <c r="W112" s="26">
        <f>'Piket e Fituara'!V112/5</f>
        <v>0.4</v>
      </c>
      <c r="X112" s="26">
        <f>'Piket e Fituara'!W112/3</f>
        <v>1</v>
      </c>
      <c r="Y112" s="26">
        <f>'Piket e Fituara'!X112/4</f>
        <v>0</v>
      </c>
      <c r="Z112" s="25"/>
      <c r="AA112" s="26">
        <f>'Piket e Fituara'!Z112/5</f>
        <v>0</v>
      </c>
      <c r="AB112" s="26">
        <f>'Piket e Fituara'!AA112/3</f>
        <v>0</v>
      </c>
      <c r="AC112" s="26">
        <f>'Piket e Fituara'!AB112/4</f>
        <v>1</v>
      </c>
      <c r="AD112" s="26">
        <f>'Piket e Fituara'!AC112/2</f>
        <v>0.5</v>
      </c>
      <c r="AE112" s="26">
        <f>'Piket e Fituara'!AD112/3</f>
        <v>0</v>
      </c>
      <c r="AF112" s="26">
        <f>'Piket e Fituara'!AE112/3</f>
        <v>0.33333333333333331</v>
      </c>
      <c r="AG112" s="26">
        <f>'Piket e Fituara'!AF112/2</f>
        <v>0</v>
      </c>
      <c r="AH112" s="25"/>
      <c r="AI112" s="26">
        <f>'Piket e Fituara'!AH112/4</f>
        <v>1</v>
      </c>
      <c r="AJ112" s="26">
        <f>'Piket e Fituara'!AI112/3</f>
        <v>0.33333333333333331</v>
      </c>
      <c r="AK112" s="26">
        <f>'Piket e Fituara'!AJ112/5</f>
        <v>0.6</v>
      </c>
    </row>
    <row r="113" spans="1:37" x14ac:dyDescent="0.3">
      <c r="A113" s="65" t="s">
        <v>35</v>
      </c>
      <c r="B113" s="19"/>
      <c r="C113" s="22">
        <v>1</v>
      </c>
      <c r="D113" s="23">
        <v>1</v>
      </c>
      <c r="E113" s="27">
        <v>1</v>
      </c>
      <c r="F113" s="82">
        <v>0</v>
      </c>
      <c r="G113" s="75">
        <v>2020</v>
      </c>
      <c r="H113" s="26">
        <f>'Piket e Fituara'!G113/2</f>
        <v>1</v>
      </c>
      <c r="I113" s="26">
        <f>'Piket e Fituara'!H113/3</f>
        <v>1</v>
      </c>
      <c r="J113" s="26">
        <f>'Piket e Fituara'!I113/2</f>
        <v>0</v>
      </c>
      <c r="K113" s="26">
        <f>'Piket e Fituara'!J113/4</f>
        <v>0.5</v>
      </c>
      <c r="L113" s="26">
        <f>'Piket e Fituara'!K113/2</f>
        <v>1</v>
      </c>
      <c r="M113" s="26">
        <f>'Piket e Fituara'!L113/2</f>
        <v>0</v>
      </c>
      <c r="N113" s="26">
        <f>'Piket e Fituara'!M113/4</f>
        <v>1</v>
      </c>
      <c r="O113" s="26">
        <f>'Piket e Fituara'!N113/4</f>
        <v>0</v>
      </c>
      <c r="P113" s="26">
        <f>'Piket e Fituara'!O113/3</f>
        <v>1</v>
      </c>
      <c r="Q113" s="26">
        <f>'Piket e Fituara'!P113/4</f>
        <v>0.5</v>
      </c>
      <c r="R113" s="26">
        <f>'Piket e Fituara'!Q113/2</f>
        <v>1</v>
      </c>
      <c r="S113" s="26">
        <f>'Piket e Fituara'!R113/4</f>
        <v>0</v>
      </c>
      <c r="T113" s="26">
        <f>'Piket e Fituara'!S113/2</f>
        <v>0</v>
      </c>
      <c r="U113" s="26">
        <f>'Piket e Fituara'!T113/3</f>
        <v>1</v>
      </c>
      <c r="V113" s="26">
        <f>'Piket e Fituara'!U113/5</f>
        <v>0.6</v>
      </c>
      <c r="W113" s="26">
        <f>'Piket e Fituara'!V113/5</f>
        <v>0</v>
      </c>
      <c r="X113" s="26">
        <f>'Piket e Fituara'!W113/3</f>
        <v>1</v>
      </c>
      <c r="Y113" s="26">
        <f>'Piket e Fituara'!X113/4</f>
        <v>0</v>
      </c>
      <c r="Z113" s="25"/>
      <c r="AA113" s="26">
        <f>'Piket e Fituara'!Z113/5</f>
        <v>0</v>
      </c>
      <c r="AB113" s="26">
        <f>'Piket e Fituara'!AA113/3</f>
        <v>0</v>
      </c>
      <c r="AC113" s="26">
        <f>'Piket e Fituara'!AB113/4</f>
        <v>1</v>
      </c>
      <c r="AD113" s="26">
        <f>'Piket e Fituara'!AC113/2</f>
        <v>1</v>
      </c>
      <c r="AE113" s="26">
        <f>'Piket e Fituara'!AD113/3</f>
        <v>0</v>
      </c>
      <c r="AF113" s="26">
        <f>'Piket e Fituara'!AE113/3</f>
        <v>1</v>
      </c>
      <c r="AG113" s="26">
        <f>'Piket e Fituara'!AF113/2</f>
        <v>0</v>
      </c>
      <c r="AH113" s="25"/>
      <c r="AI113" s="26">
        <f>'Piket e Fituara'!AH113/4</f>
        <v>0.5</v>
      </c>
      <c r="AJ113" s="26">
        <f>'Piket e Fituara'!AI113/3</f>
        <v>0.33333333333333331</v>
      </c>
      <c r="AK113" s="26">
        <f>'Piket e Fituara'!AJ113/5</f>
        <v>1</v>
      </c>
    </row>
    <row r="114" spans="1:37" x14ac:dyDescent="0.3">
      <c r="A114" s="65" t="s">
        <v>36</v>
      </c>
      <c r="B114" s="19"/>
      <c r="C114" s="22">
        <v>1</v>
      </c>
      <c r="D114" s="23">
        <v>1</v>
      </c>
      <c r="E114" s="27">
        <v>0</v>
      </c>
      <c r="F114" s="82">
        <v>0</v>
      </c>
      <c r="G114" s="75">
        <v>2020</v>
      </c>
      <c r="H114" s="26">
        <f>'Piket e Fituara'!G114/2</f>
        <v>0</v>
      </c>
      <c r="I114" s="26">
        <f>'Piket e Fituara'!H114/3</f>
        <v>0.33333333333333331</v>
      </c>
      <c r="J114" s="26">
        <f>'Piket e Fituara'!I114/2</f>
        <v>0</v>
      </c>
      <c r="K114" s="26">
        <f>'Piket e Fituara'!J114/4</f>
        <v>0</v>
      </c>
      <c r="L114" s="26">
        <f>'Piket e Fituara'!K114/2</f>
        <v>0</v>
      </c>
      <c r="M114" s="26">
        <f>'Piket e Fituara'!L114/2</f>
        <v>0</v>
      </c>
      <c r="N114" s="26">
        <f>'Piket e Fituara'!M114/4</f>
        <v>0</v>
      </c>
      <c r="O114" s="26">
        <f>'Piket e Fituara'!N114/4</f>
        <v>0</v>
      </c>
      <c r="P114" s="26">
        <f>'Piket e Fituara'!O114/3</f>
        <v>0</v>
      </c>
      <c r="Q114" s="26">
        <f>'Piket e Fituara'!P114/4</f>
        <v>0</v>
      </c>
      <c r="R114" s="26">
        <f>'Piket e Fituara'!Q114/2</f>
        <v>0</v>
      </c>
      <c r="S114" s="26">
        <f>'Piket e Fituara'!R114/4</f>
        <v>0</v>
      </c>
      <c r="T114" s="26">
        <f>'Piket e Fituara'!S114/2</f>
        <v>0</v>
      </c>
      <c r="U114" s="26">
        <f>'Piket e Fituara'!T114/3</f>
        <v>0</v>
      </c>
      <c r="V114" s="26">
        <f>'Piket e Fituara'!U114/5</f>
        <v>0</v>
      </c>
      <c r="W114" s="26">
        <f>'Piket e Fituara'!V114/5</f>
        <v>0</v>
      </c>
      <c r="X114" s="26">
        <f>'Piket e Fituara'!W114/3</f>
        <v>0</v>
      </c>
      <c r="Y114" s="26">
        <f>'Piket e Fituara'!X114/4</f>
        <v>0</v>
      </c>
      <c r="Z114" s="25"/>
      <c r="AA114" s="26">
        <f>'Piket e Fituara'!Z114/5</f>
        <v>0</v>
      </c>
      <c r="AB114" s="26">
        <f>'Piket e Fituara'!AA114/3</f>
        <v>0</v>
      </c>
      <c r="AC114" s="26">
        <f>'Piket e Fituara'!AB114/4</f>
        <v>0</v>
      </c>
      <c r="AD114" s="26">
        <f>'Piket e Fituara'!AC114/2</f>
        <v>0</v>
      </c>
      <c r="AE114" s="26">
        <f>'Piket e Fituara'!AD114/3</f>
        <v>0</v>
      </c>
      <c r="AF114" s="26">
        <f>'Piket e Fituara'!AE114/3</f>
        <v>0</v>
      </c>
      <c r="AG114" s="26">
        <f>'Piket e Fituara'!AF114/2</f>
        <v>0</v>
      </c>
      <c r="AH114" s="25"/>
      <c r="AI114" s="26">
        <f>'Piket e Fituara'!AH114/4</f>
        <v>0</v>
      </c>
      <c r="AJ114" s="26">
        <f>'Piket e Fituara'!AI114/3</f>
        <v>0</v>
      </c>
      <c r="AK114" s="26">
        <f>'Piket e Fituara'!AJ114/5</f>
        <v>0</v>
      </c>
    </row>
    <row r="115" spans="1:37" ht="15" thickBot="1" x14ac:dyDescent="0.35">
      <c r="A115" s="67" t="s">
        <v>85</v>
      </c>
      <c r="B115" s="68"/>
      <c r="C115" s="69">
        <v>1</v>
      </c>
      <c r="D115" s="70">
        <v>1</v>
      </c>
      <c r="E115" s="83">
        <v>0</v>
      </c>
      <c r="F115" s="84">
        <v>0</v>
      </c>
      <c r="G115" s="75">
        <v>2020</v>
      </c>
      <c r="H115" s="26">
        <f>'Piket e Fituara'!G115/2</f>
        <v>1</v>
      </c>
      <c r="I115" s="26">
        <f>'Piket e Fituara'!H115/3</f>
        <v>0.33333333333333331</v>
      </c>
      <c r="J115" s="26">
        <f>'Piket e Fituara'!I115/2</f>
        <v>0</v>
      </c>
      <c r="K115" s="26">
        <f>'Piket e Fituara'!J115/4</f>
        <v>0</v>
      </c>
      <c r="L115" s="26">
        <f>'Piket e Fituara'!K115/2</f>
        <v>0.5</v>
      </c>
      <c r="M115" s="26">
        <f>'Piket e Fituara'!L115/2</f>
        <v>0</v>
      </c>
      <c r="N115" s="26">
        <f>'Piket e Fituara'!M115/4</f>
        <v>0</v>
      </c>
      <c r="O115" s="26">
        <f>'Piket e Fituara'!N115/4</f>
        <v>0</v>
      </c>
      <c r="P115" s="26">
        <f>'Piket e Fituara'!O115/3</f>
        <v>0</v>
      </c>
      <c r="Q115" s="26">
        <f>'Piket e Fituara'!P115/4</f>
        <v>0</v>
      </c>
      <c r="R115" s="26">
        <f>'Piket e Fituara'!Q115/2</f>
        <v>0</v>
      </c>
      <c r="S115" s="26">
        <f>'Piket e Fituara'!R115/4</f>
        <v>0</v>
      </c>
      <c r="T115" s="26">
        <f>'Piket e Fituara'!S115/2</f>
        <v>0</v>
      </c>
      <c r="U115" s="26">
        <f>'Piket e Fituara'!T115/3</f>
        <v>0</v>
      </c>
      <c r="V115" s="26">
        <f>'Piket e Fituara'!U115/5</f>
        <v>0</v>
      </c>
      <c r="W115" s="26">
        <f>'Piket e Fituara'!V115/5</f>
        <v>0</v>
      </c>
      <c r="X115" s="26">
        <f>'Piket e Fituara'!W115/3</f>
        <v>0.33333333333333331</v>
      </c>
      <c r="Y115" s="26">
        <f>'Piket e Fituara'!X115/4</f>
        <v>0</v>
      </c>
      <c r="Z115" s="25"/>
      <c r="AA115" s="26">
        <f>'Piket e Fituara'!Z115/5</f>
        <v>0</v>
      </c>
      <c r="AB115" s="26">
        <f>'Piket e Fituara'!AA115/3</f>
        <v>0</v>
      </c>
      <c r="AC115" s="26">
        <f>'Piket e Fituara'!AB115/4</f>
        <v>1</v>
      </c>
      <c r="AD115" s="26">
        <f>'Piket e Fituara'!AC115/2</f>
        <v>0</v>
      </c>
      <c r="AE115" s="26">
        <f>'Piket e Fituara'!AD115/3</f>
        <v>0</v>
      </c>
      <c r="AF115" s="26">
        <f>'Piket e Fituara'!AE115/3</f>
        <v>0</v>
      </c>
      <c r="AG115" s="26">
        <f>'Piket e Fituara'!AF115/2</f>
        <v>0</v>
      </c>
      <c r="AH115" s="25"/>
      <c r="AI115" s="26">
        <f>'Piket e Fituara'!AH115/4</f>
        <v>0</v>
      </c>
      <c r="AJ115" s="26">
        <f>'Piket e Fituara'!AI115/3</f>
        <v>0</v>
      </c>
      <c r="AK115" s="26">
        <f>'Piket e Fituara'!AJ115/5</f>
        <v>0</v>
      </c>
    </row>
    <row r="116" spans="1:37" x14ac:dyDescent="0.3">
      <c r="A116" s="86" t="s">
        <v>1</v>
      </c>
      <c r="B116" s="55">
        <v>0</v>
      </c>
      <c r="C116" s="56">
        <v>1</v>
      </c>
      <c r="D116" s="57">
        <v>0</v>
      </c>
      <c r="E116" s="58">
        <v>0</v>
      </c>
      <c r="F116" s="87">
        <v>1</v>
      </c>
      <c r="G116" s="85">
        <v>2021</v>
      </c>
      <c r="H116" s="26">
        <f>'Piket e Fituara'!G116/2</f>
        <v>1</v>
      </c>
      <c r="I116" s="26">
        <f>'Piket e Fituara'!H116/3</f>
        <v>0</v>
      </c>
      <c r="J116" s="25"/>
      <c r="K116" s="26">
        <f>'Piket e Fituara'!J116/4</f>
        <v>0</v>
      </c>
      <c r="L116" s="26">
        <f>'Piket e Fituara'!K116/2</f>
        <v>0.5</v>
      </c>
      <c r="M116" s="26">
        <f>'Piket e Fituara'!L116/4</f>
        <v>0.25</v>
      </c>
      <c r="N116" s="26">
        <f>'Piket e Fituara'!M116/4</f>
        <v>0</v>
      </c>
      <c r="O116" s="26">
        <f>'Piket e Fituara'!N116/4</f>
        <v>1</v>
      </c>
      <c r="P116" s="26">
        <f>'Piket e Fituara'!O116/3</f>
        <v>0</v>
      </c>
      <c r="Q116" s="26">
        <f>'Piket e Fituara'!P116/4</f>
        <v>0.5</v>
      </c>
      <c r="R116" s="26">
        <f>'Piket e Fituara'!Q116/2</f>
        <v>1</v>
      </c>
      <c r="S116" s="26">
        <f>'Piket e Fituara'!R116/4</f>
        <v>0</v>
      </c>
      <c r="T116" s="26">
        <f>'Piket e Fituara'!S116/2</f>
        <v>0</v>
      </c>
      <c r="U116" s="26">
        <f>'Piket e Fituara'!T116/3</f>
        <v>0</v>
      </c>
      <c r="V116" s="26">
        <f>'Piket e Fituara'!U116/5</f>
        <v>0</v>
      </c>
      <c r="W116" s="26">
        <f>'Piket e Fituara'!V116/5</f>
        <v>0</v>
      </c>
      <c r="X116" s="26">
        <f>'Piket e Fituara'!W116/3</f>
        <v>0</v>
      </c>
      <c r="Y116" s="26">
        <f>'Piket e Fituara'!X116/4</f>
        <v>1</v>
      </c>
      <c r="Z116" s="25"/>
      <c r="AA116" s="26">
        <f>'Piket e Fituara'!Z116/5</f>
        <v>0</v>
      </c>
      <c r="AB116" s="26">
        <f>'Piket e Fituara'!AA116/3</f>
        <v>0</v>
      </c>
      <c r="AC116" s="26">
        <f>'Piket e Fituara'!AB116/4</f>
        <v>1</v>
      </c>
      <c r="AD116" s="26">
        <f>'Piket e Fituara'!AC116/2</f>
        <v>1</v>
      </c>
      <c r="AE116" s="26">
        <f>'Piket e Fituara'!AD116/3</f>
        <v>0</v>
      </c>
      <c r="AF116" s="26">
        <f>'Piket e Fituara'!AE116/3</f>
        <v>1</v>
      </c>
      <c r="AG116" s="26">
        <f>'Piket e Fituara'!AF116/2</f>
        <v>0</v>
      </c>
      <c r="AH116" s="25"/>
      <c r="AI116" s="26">
        <f>'Piket e Fituara'!AH116/4</f>
        <v>1</v>
      </c>
      <c r="AJ116" s="26">
        <f>'Piket e Fituara'!AI116/3</f>
        <v>0.33333333333333331</v>
      </c>
      <c r="AK116" s="26">
        <f>'Piket e Fituara'!AJ116/5</f>
        <v>0.6</v>
      </c>
    </row>
    <row r="117" spans="1:37" x14ac:dyDescent="0.3">
      <c r="A117" s="65" t="s">
        <v>2</v>
      </c>
      <c r="B117" s="19">
        <v>0</v>
      </c>
      <c r="C117" s="22">
        <v>1</v>
      </c>
      <c r="D117" s="23">
        <v>1</v>
      </c>
      <c r="E117" s="27">
        <v>1</v>
      </c>
      <c r="F117" s="82">
        <v>0</v>
      </c>
      <c r="G117" s="85">
        <v>2021</v>
      </c>
      <c r="H117" s="26">
        <f>'Piket e Fituara'!G117/2</f>
        <v>0</v>
      </c>
      <c r="I117" s="26">
        <f>'Piket e Fituara'!H117/3</f>
        <v>0</v>
      </c>
      <c r="J117" s="25"/>
      <c r="K117" s="26">
        <f>'Piket e Fituara'!J117/4</f>
        <v>0.5</v>
      </c>
      <c r="L117" s="26">
        <f>'Piket e Fituara'!K117/2</f>
        <v>0.5</v>
      </c>
      <c r="M117" s="26">
        <f>'Piket e Fituara'!L117/4</f>
        <v>0</v>
      </c>
      <c r="N117" s="26">
        <f>'Piket e Fituara'!M117/4</f>
        <v>0</v>
      </c>
      <c r="O117" s="26">
        <f>'Piket e Fituara'!N117/4</f>
        <v>0.25</v>
      </c>
      <c r="P117" s="26">
        <f>'Piket e Fituara'!O117/3</f>
        <v>0</v>
      </c>
      <c r="Q117" s="26">
        <f>'Piket e Fituara'!P117/4</f>
        <v>0</v>
      </c>
      <c r="R117" s="26">
        <f>'Piket e Fituara'!Q117/2</f>
        <v>0.5</v>
      </c>
      <c r="S117" s="26">
        <f>'Piket e Fituara'!R117/4</f>
        <v>0</v>
      </c>
      <c r="T117" s="26">
        <f>'Piket e Fituara'!S117/2</f>
        <v>0</v>
      </c>
      <c r="U117" s="26">
        <f>'Piket e Fituara'!T117/3</f>
        <v>0</v>
      </c>
      <c r="V117" s="26">
        <f>'Piket e Fituara'!U117/5</f>
        <v>0</v>
      </c>
      <c r="W117" s="26">
        <f>'Piket e Fituara'!V117/5</f>
        <v>0.4</v>
      </c>
      <c r="X117" s="26">
        <f>'Piket e Fituara'!W117/3</f>
        <v>0.33333333333333331</v>
      </c>
      <c r="Y117" s="26">
        <f>'Piket e Fituara'!X117/4</f>
        <v>0</v>
      </c>
      <c r="Z117" s="25"/>
      <c r="AA117" s="26">
        <f>'Piket e Fituara'!Z117/5</f>
        <v>0.4</v>
      </c>
      <c r="AB117" s="26">
        <f>'Piket e Fituara'!AA117/3</f>
        <v>0</v>
      </c>
      <c r="AC117" s="26">
        <f>'Piket e Fituara'!AB117/4</f>
        <v>1</v>
      </c>
      <c r="AD117" s="26">
        <f>'Piket e Fituara'!AC117/2</f>
        <v>1</v>
      </c>
      <c r="AE117" s="26">
        <f>'Piket e Fituara'!AD117/3</f>
        <v>0</v>
      </c>
      <c r="AF117" s="26">
        <f>'Piket e Fituara'!AE117/3</f>
        <v>0</v>
      </c>
      <c r="AG117" s="26">
        <f>'Piket e Fituara'!AF117/2</f>
        <v>0</v>
      </c>
      <c r="AH117" s="25"/>
      <c r="AI117" s="26">
        <f>'Piket e Fituara'!AH117/4</f>
        <v>0.5</v>
      </c>
      <c r="AJ117" s="26">
        <f>'Piket e Fituara'!AI117/3</f>
        <v>0.33333333333333331</v>
      </c>
      <c r="AK117" s="26">
        <f>'Piket e Fituara'!AJ117/5</f>
        <v>0</v>
      </c>
    </row>
    <row r="118" spans="1:37" x14ac:dyDescent="0.3">
      <c r="A118" s="65" t="s">
        <v>3</v>
      </c>
      <c r="B118" s="19">
        <v>0</v>
      </c>
      <c r="C118" s="22">
        <v>1</v>
      </c>
      <c r="D118" s="23">
        <v>1</v>
      </c>
      <c r="E118" s="27">
        <v>0</v>
      </c>
      <c r="F118" s="82">
        <v>1</v>
      </c>
      <c r="G118" s="85">
        <v>2021</v>
      </c>
      <c r="H118" s="26">
        <f>'Piket e Fituara'!G118/2</f>
        <v>1</v>
      </c>
      <c r="I118" s="26">
        <f>'Piket e Fituara'!H118/3</f>
        <v>0</v>
      </c>
      <c r="J118" s="25"/>
      <c r="K118" s="26">
        <f>'Piket e Fituara'!J118/4</f>
        <v>0</v>
      </c>
      <c r="L118" s="26">
        <f>'Piket e Fituara'!K118/2</f>
        <v>0</v>
      </c>
      <c r="M118" s="26">
        <f>'Piket e Fituara'!L118/4</f>
        <v>0</v>
      </c>
      <c r="N118" s="26">
        <f>'Piket e Fituara'!M118/4</f>
        <v>1</v>
      </c>
      <c r="O118" s="26">
        <f>'Piket e Fituara'!N118/4</f>
        <v>0.5</v>
      </c>
      <c r="P118" s="26">
        <f>'Piket e Fituara'!O118/3</f>
        <v>0.66666666666666663</v>
      </c>
      <c r="Q118" s="26">
        <f>'Piket e Fituara'!P118/4</f>
        <v>1</v>
      </c>
      <c r="R118" s="26">
        <f>'Piket e Fituara'!Q118/2</f>
        <v>0.5</v>
      </c>
      <c r="S118" s="26">
        <f>'Piket e Fituara'!R118/4</f>
        <v>0</v>
      </c>
      <c r="T118" s="26">
        <f>'Piket e Fituara'!S118/2</f>
        <v>0</v>
      </c>
      <c r="U118" s="26">
        <f>'Piket e Fituara'!T118/3</f>
        <v>0</v>
      </c>
      <c r="V118" s="26">
        <f>'Piket e Fituara'!U118/5</f>
        <v>0</v>
      </c>
      <c r="W118" s="26">
        <f>'Piket e Fituara'!V118/5</f>
        <v>0.4</v>
      </c>
      <c r="X118" s="26">
        <f>'Piket e Fituara'!W118/3</f>
        <v>1</v>
      </c>
      <c r="Y118" s="26">
        <f>'Piket e Fituara'!X118/4</f>
        <v>1</v>
      </c>
      <c r="Z118" s="25"/>
      <c r="AA118" s="26">
        <f>'Piket e Fituara'!Z118/5</f>
        <v>1</v>
      </c>
      <c r="AB118" s="26">
        <f>'Piket e Fituara'!AA118/3</f>
        <v>0</v>
      </c>
      <c r="AC118" s="26">
        <f>'Piket e Fituara'!AB118/4</f>
        <v>1</v>
      </c>
      <c r="AD118" s="26">
        <f>'Piket e Fituara'!AC118/2</f>
        <v>1</v>
      </c>
      <c r="AE118" s="26">
        <f>'Piket e Fituara'!AD118/3</f>
        <v>0</v>
      </c>
      <c r="AF118" s="26">
        <f>'Piket e Fituara'!AE118/3</f>
        <v>1</v>
      </c>
      <c r="AG118" s="26">
        <f>'Piket e Fituara'!AF118/2</f>
        <v>0</v>
      </c>
      <c r="AH118" s="25"/>
      <c r="AI118" s="26">
        <f>'Piket e Fituara'!AH118/4</f>
        <v>0.5</v>
      </c>
      <c r="AJ118" s="26">
        <f>'Piket e Fituara'!AI118/3</f>
        <v>0</v>
      </c>
      <c r="AK118" s="26">
        <f>'Piket e Fituara'!AJ118/5</f>
        <v>0.2</v>
      </c>
    </row>
    <row r="119" spans="1:37" x14ac:dyDescent="0.3">
      <c r="A119" s="65" t="s">
        <v>4</v>
      </c>
      <c r="B119" s="19">
        <v>0</v>
      </c>
      <c r="C119" s="22">
        <v>1</v>
      </c>
      <c r="D119" s="23">
        <v>1</v>
      </c>
      <c r="E119" s="27">
        <v>0</v>
      </c>
      <c r="F119" s="82">
        <v>0</v>
      </c>
      <c r="G119" s="85">
        <v>2021</v>
      </c>
      <c r="H119" s="26">
        <f>'Piket e Fituara'!G119/2</f>
        <v>0.5</v>
      </c>
      <c r="I119" s="26">
        <f>'Piket e Fituara'!H119/3</f>
        <v>0</v>
      </c>
      <c r="J119" s="25"/>
      <c r="K119" s="26">
        <f>'Piket e Fituara'!J119/4</f>
        <v>0</v>
      </c>
      <c r="L119" s="26">
        <f>'Piket e Fituara'!K119/2</f>
        <v>0</v>
      </c>
      <c r="M119" s="26">
        <f>'Piket e Fituara'!L119/4</f>
        <v>0</v>
      </c>
      <c r="N119" s="26">
        <f>'Piket e Fituara'!M119/4</f>
        <v>1</v>
      </c>
      <c r="O119" s="26">
        <f>'Piket e Fituara'!N119/4</f>
        <v>0.25</v>
      </c>
      <c r="P119" s="26">
        <f>'Piket e Fituara'!O119/3</f>
        <v>0</v>
      </c>
      <c r="Q119" s="26">
        <f>'Piket e Fituara'!P119/4</f>
        <v>1</v>
      </c>
      <c r="R119" s="26">
        <f>'Piket e Fituara'!Q119/2</f>
        <v>0</v>
      </c>
      <c r="S119" s="26">
        <f>'Piket e Fituara'!R119/4</f>
        <v>0</v>
      </c>
      <c r="T119" s="26">
        <f>'Piket e Fituara'!S119/2</f>
        <v>0</v>
      </c>
      <c r="U119" s="26">
        <f>'Piket e Fituara'!T119/3</f>
        <v>0</v>
      </c>
      <c r="V119" s="26">
        <f>'Piket e Fituara'!U119/5</f>
        <v>0.2</v>
      </c>
      <c r="W119" s="26">
        <f>'Piket e Fituara'!V119/5</f>
        <v>0.2</v>
      </c>
      <c r="X119" s="26">
        <f>'Piket e Fituara'!W119/3</f>
        <v>0</v>
      </c>
      <c r="Y119" s="26">
        <f>'Piket e Fituara'!X119/4</f>
        <v>0</v>
      </c>
      <c r="Z119" s="25"/>
      <c r="AA119" s="26">
        <f>'Piket e Fituara'!Z119/5</f>
        <v>0.4</v>
      </c>
      <c r="AB119" s="26">
        <f>'Piket e Fituara'!AA119/3</f>
        <v>1</v>
      </c>
      <c r="AC119" s="26">
        <f>'Piket e Fituara'!AB119/4</f>
        <v>1</v>
      </c>
      <c r="AD119" s="26">
        <f>'Piket e Fituara'!AC119/2</f>
        <v>0</v>
      </c>
      <c r="AE119" s="26">
        <f>'Piket e Fituara'!AD119/3</f>
        <v>1</v>
      </c>
      <c r="AF119" s="26">
        <f>'Piket e Fituara'!AE119/3</f>
        <v>1</v>
      </c>
      <c r="AG119" s="26">
        <f>'Piket e Fituara'!AF119/2</f>
        <v>0</v>
      </c>
      <c r="AH119" s="25"/>
      <c r="AI119" s="26">
        <f>'Piket e Fituara'!AH119/4</f>
        <v>1</v>
      </c>
      <c r="AJ119" s="26">
        <f>'Piket e Fituara'!AI119/3</f>
        <v>0.33333333333333331</v>
      </c>
      <c r="AK119" s="26">
        <f>'Piket e Fituara'!AJ119/5</f>
        <v>0</v>
      </c>
    </row>
    <row r="120" spans="1:37" x14ac:dyDescent="0.3">
      <c r="A120" s="65" t="s">
        <v>76</v>
      </c>
      <c r="B120" s="19">
        <v>1634998.85</v>
      </c>
      <c r="C120" s="22">
        <v>1</v>
      </c>
      <c r="D120" s="23">
        <v>1</v>
      </c>
      <c r="E120" s="27">
        <v>1</v>
      </c>
      <c r="F120" s="82">
        <v>1</v>
      </c>
      <c r="G120" s="85">
        <v>2021</v>
      </c>
      <c r="H120" s="26">
        <f>'Piket e Fituara'!G120/2</f>
        <v>0</v>
      </c>
      <c r="I120" s="26">
        <f>'Piket e Fituara'!H120/3</f>
        <v>1</v>
      </c>
      <c r="J120" s="25"/>
      <c r="K120" s="26">
        <f>'Piket e Fituara'!J120/4</f>
        <v>0</v>
      </c>
      <c r="L120" s="26">
        <f>'Piket e Fituara'!K120/2</f>
        <v>1</v>
      </c>
      <c r="M120" s="26">
        <f>'Piket e Fituara'!L120/4</f>
        <v>0</v>
      </c>
      <c r="N120" s="26">
        <f>'Piket e Fituara'!M120/4</f>
        <v>0.5</v>
      </c>
      <c r="O120" s="26">
        <f>'Piket e Fituara'!N120/4</f>
        <v>1</v>
      </c>
      <c r="P120" s="26">
        <f>'Piket e Fituara'!O120/3</f>
        <v>0</v>
      </c>
      <c r="Q120" s="26">
        <f>'Piket e Fituara'!P120/4</f>
        <v>1</v>
      </c>
      <c r="R120" s="26">
        <f>'Piket e Fituara'!Q120/2</f>
        <v>1</v>
      </c>
      <c r="S120" s="26">
        <f>'Piket e Fituara'!R120/4</f>
        <v>0</v>
      </c>
      <c r="T120" s="26">
        <f>'Piket e Fituara'!S120/2</f>
        <v>0</v>
      </c>
      <c r="U120" s="26">
        <f>'Piket e Fituara'!T120/3</f>
        <v>0</v>
      </c>
      <c r="V120" s="26">
        <f>'Piket e Fituara'!U120/5</f>
        <v>0.2</v>
      </c>
      <c r="W120" s="26">
        <f>'Piket e Fituara'!V120/5</f>
        <v>0</v>
      </c>
      <c r="X120" s="26">
        <f>'Piket e Fituara'!W120/3</f>
        <v>0.33333333333333331</v>
      </c>
      <c r="Y120" s="26">
        <f>'Piket e Fituara'!X120/4</f>
        <v>0</v>
      </c>
      <c r="Z120" s="25"/>
      <c r="AA120" s="26">
        <f>'Piket e Fituara'!Z120/5</f>
        <v>1</v>
      </c>
      <c r="AB120" s="26">
        <f>'Piket e Fituara'!AA120/3</f>
        <v>0.33333333333333331</v>
      </c>
      <c r="AC120" s="26">
        <f>'Piket e Fituara'!AB120/4</f>
        <v>1</v>
      </c>
      <c r="AD120" s="26">
        <f>'Piket e Fituara'!AC120/2</f>
        <v>1</v>
      </c>
      <c r="AE120" s="26">
        <f>'Piket e Fituara'!AD120/3</f>
        <v>0</v>
      </c>
      <c r="AF120" s="26">
        <f>'Piket e Fituara'!AE120/3</f>
        <v>0.33333333333333331</v>
      </c>
      <c r="AG120" s="26">
        <f>'Piket e Fituara'!AF120/2</f>
        <v>0.5</v>
      </c>
      <c r="AH120" s="25"/>
      <c r="AI120" s="26">
        <f>'Piket e Fituara'!AH120/4</f>
        <v>0.5</v>
      </c>
      <c r="AJ120" s="26">
        <f>'Piket e Fituara'!AI120/3</f>
        <v>0</v>
      </c>
      <c r="AK120" s="26">
        <f>'Piket e Fituara'!AJ120/5</f>
        <v>1</v>
      </c>
    </row>
    <row r="121" spans="1:37" x14ac:dyDescent="0.3">
      <c r="A121" s="65" t="s">
        <v>5</v>
      </c>
      <c r="B121" s="19">
        <v>0</v>
      </c>
      <c r="C121" s="22">
        <v>1</v>
      </c>
      <c r="D121" s="23">
        <v>0</v>
      </c>
      <c r="E121" s="27">
        <v>0</v>
      </c>
      <c r="F121" s="82">
        <v>1</v>
      </c>
      <c r="G121" s="85">
        <v>2021</v>
      </c>
      <c r="H121" s="26">
        <f>'Piket e Fituara'!G121/2</f>
        <v>0.5</v>
      </c>
      <c r="I121" s="26">
        <f>'Piket e Fituara'!H121/3</f>
        <v>0.33333333333333331</v>
      </c>
      <c r="J121" s="25"/>
      <c r="K121" s="26">
        <f>'Piket e Fituara'!J121/4</f>
        <v>0</v>
      </c>
      <c r="L121" s="26">
        <f>'Piket e Fituara'!K121/2</f>
        <v>0</v>
      </c>
      <c r="M121" s="26">
        <f>'Piket e Fituara'!L121/4</f>
        <v>0.25</v>
      </c>
      <c r="N121" s="26">
        <f>'Piket e Fituara'!M121/4</f>
        <v>0</v>
      </c>
      <c r="O121" s="26">
        <f>'Piket e Fituara'!N121/4</f>
        <v>1</v>
      </c>
      <c r="P121" s="26">
        <f>'Piket e Fituara'!O121/3</f>
        <v>0</v>
      </c>
      <c r="Q121" s="26">
        <f>'Piket e Fituara'!P121/4</f>
        <v>0.5</v>
      </c>
      <c r="R121" s="26">
        <f>'Piket e Fituara'!Q121/2</f>
        <v>0.5</v>
      </c>
      <c r="S121" s="26">
        <f>'Piket e Fituara'!R121/4</f>
        <v>0</v>
      </c>
      <c r="T121" s="26">
        <f>'Piket e Fituara'!S121/2</f>
        <v>0</v>
      </c>
      <c r="U121" s="26">
        <f>'Piket e Fituara'!T121/3</f>
        <v>0</v>
      </c>
      <c r="V121" s="26">
        <f>'Piket e Fituara'!U121/5</f>
        <v>0.2</v>
      </c>
      <c r="W121" s="26">
        <f>'Piket e Fituara'!V121/5</f>
        <v>0.4</v>
      </c>
      <c r="X121" s="26">
        <f>'Piket e Fituara'!W121/3</f>
        <v>0</v>
      </c>
      <c r="Y121" s="26">
        <f>'Piket e Fituara'!X121/4</f>
        <v>0</v>
      </c>
      <c r="Z121" s="25"/>
      <c r="AA121" s="26">
        <f>'Piket e Fituara'!Z121/5</f>
        <v>0.4</v>
      </c>
      <c r="AB121" s="26">
        <f>'Piket e Fituara'!AA121/3</f>
        <v>0.33333333333333331</v>
      </c>
      <c r="AC121" s="26">
        <f>'Piket e Fituara'!AB121/4</f>
        <v>1</v>
      </c>
      <c r="AD121" s="26">
        <f>'Piket e Fituara'!AC121/2</f>
        <v>0.5</v>
      </c>
      <c r="AE121" s="26">
        <f>'Piket e Fituara'!AD121/3</f>
        <v>0</v>
      </c>
      <c r="AF121" s="26">
        <f>'Piket e Fituara'!AE121/3</f>
        <v>1</v>
      </c>
      <c r="AG121" s="26">
        <f>'Piket e Fituara'!AF121/2</f>
        <v>0</v>
      </c>
      <c r="AH121" s="25"/>
      <c r="AI121" s="26">
        <f>'Piket e Fituara'!AH121/4</f>
        <v>0.5</v>
      </c>
      <c r="AJ121" s="26">
        <f>'Piket e Fituara'!AI121/3</f>
        <v>0</v>
      </c>
      <c r="AK121" s="26">
        <f>'Piket e Fituara'!AJ121/5</f>
        <v>1</v>
      </c>
    </row>
    <row r="122" spans="1:37" x14ac:dyDescent="0.3">
      <c r="A122" s="65" t="s">
        <v>78</v>
      </c>
      <c r="B122" s="19">
        <v>2034775.88</v>
      </c>
      <c r="C122" s="22">
        <v>1</v>
      </c>
      <c r="D122" s="23">
        <v>1</v>
      </c>
      <c r="E122" s="27">
        <v>1</v>
      </c>
      <c r="F122" s="82">
        <v>1</v>
      </c>
      <c r="G122" s="85">
        <v>2021</v>
      </c>
      <c r="H122" s="26">
        <f>'Piket e Fituara'!G122/2</f>
        <v>1</v>
      </c>
      <c r="I122" s="26">
        <f>'Piket e Fituara'!H122/3</f>
        <v>1</v>
      </c>
      <c r="J122" s="25"/>
      <c r="K122" s="26">
        <f>'Piket e Fituara'!J122/4</f>
        <v>0.5</v>
      </c>
      <c r="L122" s="26">
        <f>'Piket e Fituara'!K122/2</f>
        <v>1</v>
      </c>
      <c r="M122" s="26">
        <f>'Piket e Fituara'!L122/4</f>
        <v>0.5</v>
      </c>
      <c r="N122" s="26">
        <f>'Piket e Fituara'!M122/4</f>
        <v>1</v>
      </c>
      <c r="O122" s="26">
        <f>'Piket e Fituara'!N122/4</f>
        <v>1</v>
      </c>
      <c r="P122" s="26">
        <f>'Piket e Fituara'!O122/3</f>
        <v>1</v>
      </c>
      <c r="Q122" s="26">
        <f>'Piket e Fituara'!P122/4</f>
        <v>1</v>
      </c>
      <c r="R122" s="26">
        <f>'Piket e Fituara'!Q122/2</f>
        <v>1</v>
      </c>
      <c r="S122" s="26">
        <f>'Piket e Fituara'!R122/4</f>
        <v>0</v>
      </c>
      <c r="T122" s="26">
        <f>'Piket e Fituara'!S122/2</f>
        <v>0</v>
      </c>
      <c r="U122" s="26">
        <f>'Piket e Fituara'!T122/3</f>
        <v>1</v>
      </c>
      <c r="V122" s="26">
        <f>'Piket e Fituara'!U122/5</f>
        <v>0.2</v>
      </c>
      <c r="W122" s="26">
        <f>'Piket e Fituara'!V122/5</f>
        <v>0.4</v>
      </c>
      <c r="X122" s="26">
        <f>'Piket e Fituara'!W122/3</f>
        <v>1</v>
      </c>
      <c r="Y122" s="26">
        <f>'Piket e Fituara'!X122/4</f>
        <v>1</v>
      </c>
      <c r="Z122" s="25"/>
      <c r="AA122" s="26">
        <f>'Piket e Fituara'!Z122/5</f>
        <v>1</v>
      </c>
      <c r="AB122" s="26">
        <f>'Piket e Fituara'!AA122/3</f>
        <v>1</v>
      </c>
      <c r="AC122" s="26">
        <f>'Piket e Fituara'!AB122/4</f>
        <v>1</v>
      </c>
      <c r="AD122" s="26">
        <f>'Piket e Fituara'!AC122/2</f>
        <v>1</v>
      </c>
      <c r="AE122" s="26">
        <f>'Piket e Fituara'!AD122/3</f>
        <v>0</v>
      </c>
      <c r="AF122" s="26">
        <f>'Piket e Fituara'!AE122/3</f>
        <v>1</v>
      </c>
      <c r="AG122" s="26">
        <f>'Piket e Fituara'!AF122/2</f>
        <v>1</v>
      </c>
      <c r="AH122" s="25"/>
      <c r="AI122" s="26">
        <f>'Piket e Fituara'!AH122/4</f>
        <v>0.5</v>
      </c>
      <c r="AJ122" s="26">
        <f>'Piket e Fituara'!AI122/3</f>
        <v>0.33333333333333331</v>
      </c>
      <c r="AK122" s="26">
        <f>'Piket e Fituara'!AJ122/5</f>
        <v>1</v>
      </c>
    </row>
    <row r="123" spans="1:37" x14ac:dyDescent="0.3">
      <c r="A123" s="65" t="s">
        <v>79</v>
      </c>
      <c r="B123" s="19">
        <v>0</v>
      </c>
      <c r="C123" s="22">
        <v>1</v>
      </c>
      <c r="D123" s="23">
        <v>1</v>
      </c>
      <c r="E123" s="27">
        <v>0</v>
      </c>
      <c r="F123" s="82">
        <v>1</v>
      </c>
      <c r="G123" s="85">
        <v>2021</v>
      </c>
      <c r="H123" s="26">
        <f>'Piket e Fituara'!G123/2</f>
        <v>1</v>
      </c>
      <c r="I123" s="26">
        <f>'Piket e Fituara'!H123/3</f>
        <v>0</v>
      </c>
      <c r="J123" s="25"/>
      <c r="K123" s="26">
        <f>'Piket e Fituara'!J123/4</f>
        <v>0.5</v>
      </c>
      <c r="L123" s="26">
        <f>'Piket e Fituara'!K123/2</f>
        <v>0</v>
      </c>
      <c r="M123" s="26">
        <f>'Piket e Fituara'!L123/4</f>
        <v>0.25</v>
      </c>
      <c r="N123" s="26">
        <f>'Piket e Fituara'!M123/4</f>
        <v>0</v>
      </c>
      <c r="O123" s="26">
        <f>'Piket e Fituara'!N123/4</f>
        <v>1</v>
      </c>
      <c r="P123" s="26">
        <f>'Piket e Fituara'!O123/3</f>
        <v>0</v>
      </c>
      <c r="Q123" s="26">
        <f>'Piket e Fituara'!P123/4</f>
        <v>0</v>
      </c>
      <c r="R123" s="26">
        <f>'Piket e Fituara'!Q123/2</f>
        <v>0.5</v>
      </c>
      <c r="S123" s="26">
        <f>'Piket e Fituara'!R123/4</f>
        <v>0</v>
      </c>
      <c r="T123" s="26">
        <f>'Piket e Fituara'!S123/2</f>
        <v>0</v>
      </c>
      <c r="U123" s="26">
        <f>'Piket e Fituara'!T123/3</f>
        <v>1</v>
      </c>
      <c r="V123" s="26">
        <f>'Piket e Fituara'!U123/5</f>
        <v>0.2</v>
      </c>
      <c r="W123" s="26">
        <f>'Piket e Fituara'!V123/5</f>
        <v>0.4</v>
      </c>
      <c r="X123" s="26">
        <f>'Piket e Fituara'!W123/3</f>
        <v>0</v>
      </c>
      <c r="Y123" s="26">
        <f>'Piket e Fituara'!X123/4</f>
        <v>1</v>
      </c>
      <c r="Z123" s="25"/>
      <c r="AA123" s="26">
        <f>'Piket e Fituara'!Z123/5</f>
        <v>0.4</v>
      </c>
      <c r="AB123" s="26">
        <f>'Piket e Fituara'!AA123/3</f>
        <v>0</v>
      </c>
      <c r="AC123" s="26">
        <f>'Piket e Fituara'!AB123/4</f>
        <v>0</v>
      </c>
      <c r="AD123" s="26">
        <f>'Piket e Fituara'!AC123/2</f>
        <v>1</v>
      </c>
      <c r="AE123" s="26">
        <f>'Piket e Fituara'!AD123/3</f>
        <v>0</v>
      </c>
      <c r="AF123" s="26">
        <f>'Piket e Fituara'!AE123/3</f>
        <v>0</v>
      </c>
      <c r="AG123" s="26">
        <f>'Piket e Fituara'!AF123/2</f>
        <v>0</v>
      </c>
      <c r="AH123" s="25"/>
      <c r="AI123" s="26">
        <f>'Piket e Fituara'!AH123/4</f>
        <v>0</v>
      </c>
      <c r="AJ123" s="26">
        <f>'Piket e Fituara'!AI123/3</f>
        <v>0</v>
      </c>
      <c r="AK123" s="26">
        <f>'Piket e Fituara'!AJ123/5</f>
        <v>0</v>
      </c>
    </row>
    <row r="124" spans="1:37" x14ac:dyDescent="0.3">
      <c r="A124" s="65" t="s">
        <v>8</v>
      </c>
      <c r="B124" s="19">
        <v>0</v>
      </c>
      <c r="C124" s="22">
        <v>1</v>
      </c>
      <c r="D124" s="23">
        <v>1</v>
      </c>
      <c r="E124" s="27">
        <v>0</v>
      </c>
      <c r="F124" s="82">
        <v>1</v>
      </c>
      <c r="G124" s="85">
        <v>2021</v>
      </c>
      <c r="H124" s="26">
        <f>'Piket e Fituara'!G124/2</f>
        <v>1</v>
      </c>
      <c r="I124" s="26">
        <f>'Piket e Fituara'!H124/3</f>
        <v>0</v>
      </c>
      <c r="J124" s="25"/>
      <c r="K124" s="26">
        <f>'Piket e Fituara'!J124/4</f>
        <v>1</v>
      </c>
      <c r="L124" s="26">
        <f>'Piket e Fituara'!K124/2</f>
        <v>0.5</v>
      </c>
      <c r="M124" s="26">
        <f>'Piket e Fituara'!L124/4</f>
        <v>0</v>
      </c>
      <c r="N124" s="26">
        <f>'Piket e Fituara'!M124/4</f>
        <v>0</v>
      </c>
      <c r="O124" s="26">
        <f>'Piket e Fituara'!N124/4</f>
        <v>1</v>
      </c>
      <c r="P124" s="26">
        <f>'Piket e Fituara'!O124/3</f>
        <v>0.66666666666666663</v>
      </c>
      <c r="Q124" s="26">
        <f>'Piket e Fituara'!P124/4</f>
        <v>0.5</v>
      </c>
      <c r="R124" s="26">
        <f>'Piket e Fituara'!Q124/2</f>
        <v>0.5</v>
      </c>
      <c r="S124" s="26">
        <f>'Piket e Fituara'!R124/4</f>
        <v>0</v>
      </c>
      <c r="T124" s="26">
        <f>'Piket e Fituara'!S124/2</f>
        <v>0</v>
      </c>
      <c r="U124" s="26">
        <f>'Piket e Fituara'!T124/3</f>
        <v>1</v>
      </c>
      <c r="V124" s="26">
        <f>'Piket e Fituara'!U124/5</f>
        <v>0.2</v>
      </c>
      <c r="W124" s="26">
        <f>'Piket e Fituara'!V124/5</f>
        <v>0.4</v>
      </c>
      <c r="X124" s="26">
        <f>'Piket e Fituara'!W124/3</f>
        <v>0.33333333333333331</v>
      </c>
      <c r="Y124" s="26">
        <f>'Piket e Fituara'!X124/4</f>
        <v>0</v>
      </c>
      <c r="Z124" s="25"/>
      <c r="AA124" s="26">
        <f>'Piket e Fituara'!Z124/5</f>
        <v>0.4</v>
      </c>
      <c r="AB124" s="26">
        <f>'Piket e Fituara'!AA124/3</f>
        <v>0.33333333333333331</v>
      </c>
      <c r="AC124" s="26">
        <f>'Piket e Fituara'!AB124/4</f>
        <v>1</v>
      </c>
      <c r="AD124" s="26">
        <f>'Piket e Fituara'!AC124/2</f>
        <v>1</v>
      </c>
      <c r="AE124" s="26">
        <f>'Piket e Fituara'!AD124/3</f>
        <v>0</v>
      </c>
      <c r="AF124" s="26">
        <f>'Piket e Fituara'!AE124/3</f>
        <v>0</v>
      </c>
      <c r="AG124" s="26">
        <f>'Piket e Fituara'!AF124/2</f>
        <v>0</v>
      </c>
      <c r="AH124" s="25"/>
      <c r="AI124" s="26">
        <f>'Piket e Fituara'!AH124/4</f>
        <v>0.5</v>
      </c>
      <c r="AJ124" s="26">
        <f>'Piket e Fituara'!AI124/3</f>
        <v>0.33333333333333331</v>
      </c>
      <c r="AK124" s="26">
        <f>'Piket e Fituara'!AJ124/5</f>
        <v>0</v>
      </c>
    </row>
    <row r="125" spans="1:37" x14ac:dyDescent="0.3">
      <c r="A125" s="65" t="s">
        <v>9</v>
      </c>
      <c r="B125" s="19">
        <v>0</v>
      </c>
      <c r="C125" s="22">
        <v>1</v>
      </c>
      <c r="D125" s="23">
        <v>1</v>
      </c>
      <c r="E125" s="27">
        <v>0</v>
      </c>
      <c r="F125" s="82">
        <v>1</v>
      </c>
      <c r="G125" s="85">
        <v>2021</v>
      </c>
      <c r="H125" s="26">
        <f>'Piket e Fituara'!G125/2</f>
        <v>1</v>
      </c>
      <c r="I125" s="26">
        <f>'Piket e Fituara'!H125/3</f>
        <v>0.33333333333333331</v>
      </c>
      <c r="J125" s="25"/>
      <c r="K125" s="26">
        <f>'Piket e Fituara'!J125/4</f>
        <v>0</v>
      </c>
      <c r="L125" s="26">
        <f>'Piket e Fituara'!K125/2</f>
        <v>0.5</v>
      </c>
      <c r="M125" s="26">
        <f>'Piket e Fituara'!L125/4</f>
        <v>0.25</v>
      </c>
      <c r="N125" s="26">
        <f>'Piket e Fituara'!M125/4</f>
        <v>0.25</v>
      </c>
      <c r="O125" s="26">
        <f>'Piket e Fituara'!N125/4</f>
        <v>0.25</v>
      </c>
      <c r="P125" s="26">
        <f>'Piket e Fituara'!O125/3</f>
        <v>1</v>
      </c>
      <c r="Q125" s="26">
        <f>'Piket e Fituara'!P125/4</f>
        <v>1</v>
      </c>
      <c r="R125" s="26">
        <f>'Piket e Fituara'!Q125/2</f>
        <v>0.5</v>
      </c>
      <c r="S125" s="26">
        <f>'Piket e Fituara'!R125/4</f>
        <v>0</v>
      </c>
      <c r="T125" s="26">
        <f>'Piket e Fituara'!S125/2</f>
        <v>0</v>
      </c>
      <c r="U125" s="26">
        <f>'Piket e Fituara'!T125/3</f>
        <v>1</v>
      </c>
      <c r="V125" s="26">
        <f>'Piket e Fituara'!U125/5</f>
        <v>0.2</v>
      </c>
      <c r="W125" s="26">
        <f>'Piket e Fituara'!V125/5</f>
        <v>0</v>
      </c>
      <c r="X125" s="26">
        <f>'Piket e Fituara'!W125/3</f>
        <v>0</v>
      </c>
      <c r="Y125" s="26">
        <f>'Piket e Fituara'!X125/4</f>
        <v>0</v>
      </c>
      <c r="Z125" s="25"/>
      <c r="AA125" s="26">
        <f>'Piket e Fituara'!Z125/5</f>
        <v>0</v>
      </c>
      <c r="AB125" s="26">
        <f>'Piket e Fituara'!AA125/3</f>
        <v>0</v>
      </c>
      <c r="AC125" s="26">
        <f>'Piket e Fituara'!AB125/4</f>
        <v>1</v>
      </c>
      <c r="AD125" s="26">
        <f>'Piket e Fituara'!AC125/2</f>
        <v>1</v>
      </c>
      <c r="AE125" s="26">
        <f>'Piket e Fituara'!AD125/3</f>
        <v>0</v>
      </c>
      <c r="AF125" s="26">
        <f>'Piket e Fituara'!AE125/3</f>
        <v>1</v>
      </c>
      <c r="AG125" s="26">
        <f>'Piket e Fituara'!AF125/2</f>
        <v>1</v>
      </c>
      <c r="AH125" s="25"/>
      <c r="AI125" s="26">
        <f>'Piket e Fituara'!AH125/4</f>
        <v>0.5</v>
      </c>
      <c r="AJ125" s="26">
        <f>'Piket e Fituara'!AI125/3</f>
        <v>0.33333333333333331</v>
      </c>
      <c r="AK125" s="26">
        <f>'Piket e Fituara'!AJ125/5</f>
        <v>0</v>
      </c>
    </row>
    <row r="126" spans="1:37" x14ac:dyDescent="0.3">
      <c r="A126" s="65" t="s">
        <v>10</v>
      </c>
      <c r="B126" s="19">
        <v>0</v>
      </c>
      <c r="C126" s="22">
        <v>1</v>
      </c>
      <c r="D126" s="23">
        <v>1</v>
      </c>
      <c r="E126" s="27">
        <v>1</v>
      </c>
      <c r="F126" s="82">
        <v>0</v>
      </c>
      <c r="G126" s="85">
        <v>2021</v>
      </c>
      <c r="H126" s="26">
        <f>'Piket e Fituara'!G126/2</f>
        <v>1</v>
      </c>
      <c r="I126" s="26">
        <f>'Piket e Fituara'!H126/3</f>
        <v>0</v>
      </c>
      <c r="J126" s="25"/>
      <c r="K126" s="26">
        <f>'Piket e Fituara'!J126/4</f>
        <v>0</v>
      </c>
      <c r="L126" s="26">
        <f>'Piket e Fituara'!K126/2</f>
        <v>0</v>
      </c>
      <c r="M126" s="26">
        <f>'Piket e Fituara'!L126/4</f>
        <v>0</v>
      </c>
      <c r="N126" s="26">
        <f>'Piket e Fituara'!M126/4</f>
        <v>1</v>
      </c>
      <c r="O126" s="26">
        <f>'Piket e Fituara'!N126/4</f>
        <v>1</v>
      </c>
      <c r="P126" s="26">
        <f>'Piket e Fituara'!O126/3</f>
        <v>0</v>
      </c>
      <c r="Q126" s="26">
        <f>'Piket e Fituara'!P126/4</f>
        <v>1</v>
      </c>
      <c r="R126" s="26">
        <f>'Piket e Fituara'!Q126/2</f>
        <v>0.5</v>
      </c>
      <c r="S126" s="26">
        <f>'Piket e Fituara'!R126/4</f>
        <v>0</v>
      </c>
      <c r="T126" s="26">
        <f>'Piket e Fituara'!S126/2</f>
        <v>0</v>
      </c>
      <c r="U126" s="26">
        <f>'Piket e Fituara'!T126/3</f>
        <v>0</v>
      </c>
      <c r="V126" s="26">
        <f>'Piket e Fituara'!U126/5</f>
        <v>0.2</v>
      </c>
      <c r="W126" s="26">
        <f>'Piket e Fituara'!V126/5</f>
        <v>0.4</v>
      </c>
      <c r="X126" s="26">
        <f>'Piket e Fituara'!W126/3</f>
        <v>1</v>
      </c>
      <c r="Y126" s="26">
        <f>'Piket e Fituara'!X126/4</f>
        <v>1</v>
      </c>
      <c r="Z126" s="25"/>
      <c r="AA126" s="26">
        <f>'Piket e Fituara'!Z126/5</f>
        <v>0</v>
      </c>
      <c r="AB126" s="26">
        <f>'Piket e Fituara'!AA126/3</f>
        <v>0</v>
      </c>
      <c r="AC126" s="26">
        <f>'Piket e Fituara'!AB126/4</f>
        <v>1</v>
      </c>
      <c r="AD126" s="26">
        <f>'Piket e Fituara'!AC126/2</f>
        <v>1</v>
      </c>
      <c r="AE126" s="26">
        <f>'Piket e Fituara'!AD126/3</f>
        <v>0</v>
      </c>
      <c r="AF126" s="26">
        <f>'Piket e Fituara'!AE126/3</f>
        <v>1</v>
      </c>
      <c r="AG126" s="26">
        <f>'Piket e Fituara'!AF126/2</f>
        <v>0</v>
      </c>
      <c r="AH126" s="25"/>
      <c r="AI126" s="26">
        <f>'Piket e Fituara'!AH126/4</f>
        <v>0</v>
      </c>
      <c r="AJ126" s="26">
        <f>'Piket e Fituara'!AI126/3</f>
        <v>1</v>
      </c>
      <c r="AK126" s="26">
        <f>'Piket e Fituara'!AJ126/5</f>
        <v>1</v>
      </c>
    </row>
    <row r="127" spans="1:37" x14ac:dyDescent="0.3">
      <c r="A127" s="65" t="s">
        <v>11</v>
      </c>
      <c r="B127" s="19">
        <v>0</v>
      </c>
      <c r="C127" s="22">
        <v>1</v>
      </c>
      <c r="D127" s="23">
        <v>1</v>
      </c>
      <c r="E127" s="27">
        <v>0</v>
      </c>
      <c r="F127" s="82">
        <v>1</v>
      </c>
      <c r="G127" s="85">
        <v>2021</v>
      </c>
      <c r="H127" s="26">
        <f>'Piket e Fituara'!G127/2</f>
        <v>1</v>
      </c>
      <c r="I127" s="26">
        <f>'Piket e Fituara'!H127/3</f>
        <v>0</v>
      </c>
      <c r="J127" s="25"/>
      <c r="K127" s="26">
        <f>'Piket e Fituara'!J127/4</f>
        <v>0.5</v>
      </c>
      <c r="L127" s="26">
        <f>'Piket e Fituara'!K127/2</f>
        <v>1</v>
      </c>
      <c r="M127" s="26">
        <f>'Piket e Fituara'!L127/4</f>
        <v>0.5</v>
      </c>
      <c r="N127" s="26">
        <f>'Piket e Fituara'!M127/4</f>
        <v>1</v>
      </c>
      <c r="O127" s="26">
        <f>'Piket e Fituara'!N127/4</f>
        <v>1</v>
      </c>
      <c r="P127" s="26">
        <f>'Piket e Fituara'!O127/3</f>
        <v>0</v>
      </c>
      <c r="Q127" s="26">
        <f>'Piket e Fituara'!P127/4</f>
        <v>1</v>
      </c>
      <c r="R127" s="26">
        <f>'Piket e Fituara'!Q127/2</f>
        <v>1</v>
      </c>
      <c r="S127" s="26">
        <f>'Piket e Fituara'!R127/4</f>
        <v>0</v>
      </c>
      <c r="T127" s="26">
        <f>'Piket e Fituara'!S127/2</f>
        <v>0</v>
      </c>
      <c r="U127" s="26">
        <f>'Piket e Fituara'!T127/3</f>
        <v>0</v>
      </c>
      <c r="V127" s="26">
        <f>'Piket e Fituara'!U127/5</f>
        <v>0.2</v>
      </c>
      <c r="W127" s="26">
        <f>'Piket e Fituara'!V127/5</f>
        <v>0.4</v>
      </c>
      <c r="X127" s="26">
        <f>'Piket e Fituara'!W127/3</f>
        <v>0</v>
      </c>
      <c r="Y127" s="26">
        <f>'Piket e Fituara'!X127/4</f>
        <v>1</v>
      </c>
      <c r="Z127" s="25"/>
      <c r="AA127" s="26">
        <f>'Piket e Fituara'!Z127/5</f>
        <v>0</v>
      </c>
      <c r="AB127" s="26">
        <f>'Piket e Fituara'!AA127/3</f>
        <v>0.33333333333333331</v>
      </c>
      <c r="AC127" s="26">
        <f>'Piket e Fituara'!AB127/4</f>
        <v>1</v>
      </c>
      <c r="AD127" s="26">
        <f>'Piket e Fituara'!AC127/2</f>
        <v>1</v>
      </c>
      <c r="AE127" s="26">
        <f>'Piket e Fituara'!AD127/3</f>
        <v>0</v>
      </c>
      <c r="AF127" s="26">
        <f>'Piket e Fituara'!AE127/3</f>
        <v>0.33333333333333331</v>
      </c>
      <c r="AG127" s="26">
        <f>'Piket e Fituara'!AF127/2</f>
        <v>0</v>
      </c>
      <c r="AH127" s="25"/>
      <c r="AI127" s="26">
        <f>'Piket e Fituara'!AH127/4</f>
        <v>0.5</v>
      </c>
      <c r="AJ127" s="26">
        <f>'Piket e Fituara'!AI127/3</f>
        <v>0.33333333333333331</v>
      </c>
      <c r="AK127" s="26">
        <f>'Piket e Fituara'!AJ127/5</f>
        <v>0</v>
      </c>
    </row>
    <row r="128" spans="1:37" x14ac:dyDescent="0.3">
      <c r="A128" s="65" t="s">
        <v>12</v>
      </c>
      <c r="B128" s="19">
        <v>0</v>
      </c>
      <c r="C128" s="22">
        <v>1</v>
      </c>
      <c r="D128" s="23">
        <v>1</v>
      </c>
      <c r="E128" s="27">
        <v>1</v>
      </c>
      <c r="F128" s="82">
        <v>0</v>
      </c>
      <c r="G128" s="85">
        <v>2021</v>
      </c>
      <c r="H128" s="26">
        <f>'Piket e Fituara'!G128/2</f>
        <v>1</v>
      </c>
      <c r="I128" s="26">
        <f>'Piket e Fituara'!H128/3</f>
        <v>0.33333333333333331</v>
      </c>
      <c r="J128" s="25"/>
      <c r="K128" s="26">
        <f>'Piket e Fituara'!J128/4</f>
        <v>0.5</v>
      </c>
      <c r="L128" s="26">
        <f>'Piket e Fituara'!K128/2</f>
        <v>0.5</v>
      </c>
      <c r="M128" s="26">
        <f>'Piket e Fituara'!L128/4</f>
        <v>0</v>
      </c>
      <c r="N128" s="26">
        <f>'Piket e Fituara'!M128/4</f>
        <v>0</v>
      </c>
      <c r="O128" s="26">
        <f>'Piket e Fituara'!N128/4</f>
        <v>0</v>
      </c>
      <c r="P128" s="26">
        <f>'Piket e Fituara'!O128/3</f>
        <v>0.66666666666666663</v>
      </c>
      <c r="Q128" s="26">
        <f>'Piket e Fituara'!P128/4</f>
        <v>1</v>
      </c>
      <c r="R128" s="26">
        <f>'Piket e Fituara'!Q128/2</f>
        <v>0.5</v>
      </c>
      <c r="S128" s="26">
        <f>'Piket e Fituara'!R128/4</f>
        <v>0</v>
      </c>
      <c r="T128" s="26">
        <f>'Piket e Fituara'!S128/2</f>
        <v>0</v>
      </c>
      <c r="U128" s="26">
        <f>'Piket e Fituara'!T128/3</f>
        <v>0</v>
      </c>
      <c r="V128" s="26">
        <f>'Piket e Fituara'!U128/5</f>
        <v>0</v>
      </c>
      <c r="W128" s="26">
        <f>'Piket e Fituara'!V128/5</f>
        <v>0.4</v>
      </c>
      <c r="X128" s="26">
        <f>'Piket e Fituara'!W128/3</f>
        <v>1</v>
      </c>
      <c r="Y128" s="26">
        <f>'Piket e Fituara'!X128/4</f>
        <v>0</v>
      </c>
      <c r="Z128" s="25"/>
      <c r="AA128" s="26">
        <f>'Piket e Fituara'!Z128/5</f>
        <v>1</v>
      </c>
      <c r="AB128" s="26">
        <f>'Piket e Fituara'!AA128/3</f>
        <v>0</v>
      </c>
      <c r="AC128" s="26">
        <f>'Piket e Fituara'!AB128/4</f>
        <v>1</v>
      </c>
      <c r="AD128" s="26">
        <f>'Piket e Fituara'!AC128/2</f>
        <v>1</v>
      </c>
      <c r="AE128" s="26">
        <f>'Piket e Fituara'!AD128/3</f>
        <v>0</v>
      </c>
      <c r="AF128" s="26">
        <f>'Piket e Fituara'!AE128/3</f>
        <v>0.33333333333333331</v>
      </c>
      <c r="AG128" s="26">
        <f>'Piket e Fituara'!AF128/2</f>
        <v>0</v>
      </c>
      <c r="AH128" s="25"/>
      <c r="AI128" s="26">
        <f>'Piket e Fituara'!AH128/4</f>
        <v>0.5</v>
      </c>
      <c r="AJ128" s="26">
        <f>'Piket e Fituara'!AI128/3</f>
        <v>0.33333333333333331</v>
      </c>
      <c r="AK128" s="26">
        <f>'Piket e Fituara'!AJ128/5</f>
        <v>0</v>
      </c>
    </row>
    <row r="129" spans="1:37" x14ac:dyDescent="0.3">
      <c r="A129" s="65" t="s">
        <v>13</v>
      </c>
      <c r="B129" s="19">
        <v>776403.11</v>
      </c>
      <c r="C129" s="22">
        <v>1</v>
      </c>
      <c r="D129" s="23">
        <v>1</v>
      </c>
      <c r="E129" s="27">
        <v>1</v>
      </c>
      <c r="F129" s="82">
        <v>1</v>
      </c>
      <c r="G129" s="85">
        <v>2021</v>
      </c>
      <c r="H129" s="26">
        <f>'Piket e Fituara'!G129/2</f>
        <v>1</v>
      </c>
      <c r="I129" s="26">
        <f>'Piket e Fituara'!H129/3</f>
        <v>1</v>
      </c>
      <c r="J129" s="25"/>
      <c r="K129" s="26">
        <f>'Piket e Fituara'!J129/4</f>
        <v>0.5</v>
      </c>
      <c r="L129" s="26">
        <f>'Piket e Fituara'!K129/2</f>
        <v>0.5</v>
      </c>
      <c r="M129" s="26">
        <f>'Piket e Fituara'!L129/4</f>
        <v>0</v>
      </c>
      <c r="N129" s="26">
        <f>'Piket e Fituara'!M129/4</f>
        <v>1</v>
      </c>
      <c r="O129" s="26">
        <f>'Piket e Fituara'!N129/4</f>
        <v>1</v>
      </c>
      <c r="P129" s="26">
        <f>'Piket e Fituara'!O129/3</f>
        <v>0</v>
      </c>
      <c r="Q129" s="26">
        <f>'Piket e Fituara'!P129/4</f>
        <v>1</v>
      </c>
      <c r="R129" s="26">
        <f>'Piket e Fituara'!Q129/2</f>
        <v>0.5</v>
      </c>
      <c r="S129" s="26">
        <f>'Piket e Fituara'!R129/4</f>
        <v>0</v>
      </c>
      <c r="T129" s="26">
        <f>'Piket e Fituara'!S129/2</f>
        <v>0</v>
      </c>
      <c r="U129" s="26">
        <f>'Piket e Fituara'!T129/3</f>
        <v>1</v>
      </c>
      <c r="V129" s="26">
        <f>'Piket e Fituara'!U129/5</f>
        <v>0</v>
      </c>
      <c r="W129" s="26">
        <f>'Piket e Fituara'!V129/5</f>
        <v>0.4</v>
      </c>
      <c r="X129" s="26">
        <f>'Piket e Fituara'!W129/3</f>
        <v>1</v>
      </c>
      <c r="Y129" s="26">
        <f>'Piket e Fituara'!X129/4</f>
        <v>0</v>
      </c>
      <c r="Z129" s="25"/>
      <c r="AA129" s="26">
        <f>'Piket e Fituara'!Z129/5</f>
        <v>0</v>
      </c>
      <c r="AB129" s="26">
        <f>'Piket e Fituara'!AA129/3</f>
        <v>0</v>
      </c>
      <c r="AC129" s="26">
        <f>'Piket e Fituara'!AB129/4</f>
        <v>1</v>
      </c>
      <c r="AD129" s="26">
        <f>'Piket e Fituara'!AC129/2</f>
        <v>1</v>
      </c>
      <c r="AE129" s="26">
        <f>'Piket e Fituara'!AD129/3</f>
        <v>0</v>
      </c>
      <c r="AF129" s="26">
        <f>'Piket e Fituara'!AE129/3</f>
        <v>1</v>
      </c>
      <c r="AG129" s="26">
        <f>'Piket e Fituara'!AF129/2</f>
        <v>0</v>
      </c>
      <c r="AH129" s="25"/>
      <c r="AI129" s="26">
        <f>'Piket e Fituara'!AH129/4</f>
        <v>1</v>
      </c>
      <c r="AJ129" s="26">
        <f>'Piket e Fituara'!AI129/3</f>
        <v>0.33333333333333331</v>
      </c>
      <c r="AK129" s="26">
        <f>'Piket e Fituara'!AJ129/5</f>
        <v>0.6</v>
      </c>
    </row>
    <row r="130" spans="1:37" x14ac:dyDescent="0.3">
      <c r="A130" s="65" t="s">
        <v>80</v>
      </c>
      <c r="B130" s="19">
        <v>0</v>
      </c>
      <c r="C130" s="22">
        <v>1</v>
      </c>
      <c r="D130" s="23">
        <v>1</v>
      </c>
      <c r="E130" s="27">
        <v>0</v>
      </c>
      <c r="F130" s="82">
        <v>0</v>
      </c>
      <c r="G130" s="85">
        <v>2021</v>
      </c>
      <c r="H130" s="26">
        <f>'Piket e Fituara'!G130/2</f>
        <v>1</v>
      </c>
      <c r="I130" s="26">
        <f>'Piket e Fituara'!H130/3</f>
        <v>0</v>
      </c>
      <c r="J130" s="25"/>
      <c r="K130" s="26">
        <f>'Piket e Fituara'!J130/4</f>
        <v>0.5</v>
      </c>
      <c r="L130" s="26">
        <f>'Piket e Fituara'!K130/2</f>
        <v>0</v>
      </c>
      <c r="M130" s="26">
        <f>'Piket e Fituara'!L130/4</f>
        <v>0</v>
      </c>
      <c r="N130" s="26">
        <f>'Piket e Fituara'!M130/4</f>
        <v>0</v>
      </c>
      <c r="O130" s="26">
        <f>'Piket e Fituara'!N130/4</f>
        <v>0</v>
      </c>
      <c r="P130" s="26">
        <f>'Piket e Fituara'!O130/3</f>
        <v>0</v>
      </c>
      <c r="Q130" s="26">
        <f>'Piket e Fituara'!P130/4</f>
        <v>0.5</v>
      </c>
      <c r="R130" s="26">
        <f>'Piket e Fituara'!Q130/2</f>
        <v>0</v>
      </c>
      <c r="S130" s="26">
        <f>'Piket e Fituara'!R130/4</f>
        <v>0</v>
      </c>
      <c r="T130" s="26">
        <f>'Piket e Fituara'!S130/2</f>
        <v>0</v>
      </c>
      <c r="U130" s="26">
        <f>'Piket e Fituara'!T130/3</f>
        <v>0</v>
      </c>
      <c r="V130" s="26">
        <f>'Piket e Fituara'!U130/5</f>
        <v>0</v>
      </c>
      <c r="W130" s="26">
        <f>'Piket e Fituara'!V130/5</f>
        <v>0.2</v>
      </c>
      <c r="X130" s="26">
        <f>'Piket e Fituara'!W130/3</f>
        <v>0.33333333333333331</v>
      </c>
      <c r="Y130" s="26">
        <f>'Piket e Fituara'!X130/4</f>
        <v>0</v>
      </c>
      <c r="Z130" s="25"/>
      <c r="AA130" s="26">
        <f>'Piket e Fituara'!Z130/5</f>
        <v>1</v>
      </c>
      <c r="AB130" s="26">
        <f>'Piket e Fituara'!AA130/3</f>
        <v>0</v>
      </c>
      <c r="AC130" s="26">
        <f>'Piket e Fituara'!AB130/4</f>
        <v>0</v>
      </c>
      <c r="AD130" s="26">
        <f>'Piket e Fituara'!AC130/2</f>
        <v>0</v>
      </c>
      <c r="AE130" s="26">
        <f>'Piket e Fituara'!AD130/3</f>
        <v>0</v>
      </c>
      <c r="AF130" s="26">
        <f>'Piket e Fituara'!AE130/3</f>
        <v>0</v>
      </c>
      <c r="AG130" s="26">
        <f>'Piket e Fituara'!AF130/2</f>
        <v>0</v>
      </c>
      <c r="AH130" s="25"/>
      <c r="AI130" s="26">
        <f>'Piket e Fituara'!AH130/4</f>
        <v>0</v>
      </c>
      <c r="AJ130" s="26">
        <f>'Piket e Fituara'!AI130/3</f>
        <v>0</v>
      </c>
      <c r="AK130" s="26">
        <f>'Piket e Fituara'!AJ130/5</f>
        <v>0</v>
      </c>
    </row>
    <row r="131" spans="1:37" x14ac:dyDescent="0.3">
      <c r="A131" s="65" t="s">
        <v>81</v>
      </c>
      <c r="B131" s="19">
        <v>0</v>
      </c>
      <c r="C131" s="22">
        <v>1</v>
      </c>
      <c r="D131" s="23">
        <v>1</v>
      </c>
      <c r="E131" s="27">
        <v>0</v>
      </c>
      <c r="F131" s="82">
        <v>0</v>
      </c>
      <c r="G131" s="85">
        <v>2021</v>
      </c>
      <c r="H131" s="26">
        <f>'Piket e Fituara'!G131/2</f>
        <v>0.5</v>
      </c>
      <c r="I131" s="26">
        <f>'Piket e Fituara'!H131/3</f>
        <v>0</v>
      </c>
      <c r="J131" s="25"/>
      <c r="K131" s="26">
        <f>'Piket e Fituara'!J131/4</f>
        <v>0</v>
      </c>
      <c r="L131" s="26">
        <f>'Piket e Fituara'!K131/2</f>
        <v>0</v>
      </c>
      <c r="M131" s="26">
        <f>'Piket e Fituara'!L131/4</f>
        <v>0</v>
      </c>
      <c r="N131" s="26">
        <f>'Piket e Fituara'!M131/4</f>
        <v>0</v>
      </c>
      <c r="O131" s="26">
        <f>'Piket e Fituara'!N131/4</f>
        <v>0</v>
      </c>
      <c r="P131" s="26">
        <f>'Piket e Fituara'!O131/3</f>
        <v>0</v>
      </c>
      <c r="Q131" s="26">
        <f>'Piket e Fituara'!P131/4</f>
        <v>0</v>
      </c>
      <c r="R131" s="26">
        <f>'Piket e Fituara'!Q131/2</f>
        <v>0</v>
      </c>
      <c r="S131" s="26">
        <f>'Piket e Fituara'!R131/4</f>
        <v>0</v>
      </c>
      <c r="T131" s="26">
        <f>'Piket e Fituara'!S131/2</f>
        <v>0</v>
      </c>
      <c r="U131" s="26">
        <f>'Piket e Fituara'!T131/3</f>
        <v>0</v>
      </c>
      <c r="V131" s="26">
        <f>'Piket e Fituara'!U131/5</f>
        <v>0</v>
      </c>
      <c r="W131" s="26">
        <f>'Piket e Fituara'!V131/5</f>
        <v>0.2</v>
      </c>
      <c r="X131" s="26">
        <f>'Piket e Fituara'!W131/3</f>
        <v>0</v>
      </c>
      <c r="Y131" s="26">
        <f>'Piket e Fituara'!X131/4</f>
        <v>0</v>
      </c>
      <c r="Z131" s="25"/>
      <c r="AA131" s="26">
        <f>'Piket e Fituara'!Z131/5</f>
        <v>0</v>
      </c>
      <c r="AB131" s="26">
        <f>'Piket e Fituara'!AA131/3</f>
        <v>0</v>
      </c>
      <c r="AC131" s="26">
        <f>'Piket e Fituara'!AB131/4</f>
        <v>0</v>
      </c>
      <c r="AD131" s="26">
        <f>'Piket e Fituara'!AC131/2</f>
        <v>0</v>
      </c>
      <c r="AE131" s="26">
        <f>'Piket e Fituara'!AD131/3</f>
        <v>0</v>
      </c>
      <c r="AF131" s="26">
        <f>'Piket e Fituara'!AE131/3</f>
        <v>0</v>
      </c>
      <c r="AG131" s="26">
        <f>'Piket e Fituara'!AF131/2</f>
        <v>0</v>
      </c>
      <c r="AH131" s="25"/>
      <c r="AI131" s="26">
        <f>'Piket e Fituara'!AH131/4</f>
        <v>0</v>
      </c>
      <c r="AJ131" s="26">
        <f>'Piket e Fituara'!AI131/3</f>
        <v>0</v>
      </c>
      <c r="AK131" s="26">
        <f>'Piket e Fituara'!AJ131/5</f>
        <v>0</v>
      </c>
    </row>
    <row r="132" spans="1:37" x14ac:dyDescent="0.3">
      <c r="A132" s="65" t="s">
        <v>16</v>
      </c>
      <c r="B132" s="19">
        <v>1843786.22</v>
      </c>
      <c r="C132" s="22">
        <v>1</v>
      </c>
      <c r="D132" s="23">
        <v>1</v>
      </c>
      <c r="E132" s="27">
        <v>1</v>
      </c>
      <c r="F132" s="82">
        <v>1</v>
      </c>
      <c r="G132" s="85">
        <v>2021</v>
      </c>
      <c r="H132" s="26">
        <f>'Piket e Fituara'!G132/2</f>
        <v>1</v>
      </c>
      <c r="I132" s="26">
        <f>'Piket e Fituara'!H132/3</f>
        <v>1</v>
      </c>
      <c r="J132" s="25"/>
      <c r="K132" s="26">
        <f>'Piket e Fituara'!J132/4</f>
        <v>0.5</v>
      </c>
      <c r="L132" s="26">
        <f>'Piket e Fituara'!K132/2</f>
        <v>1</v>
      </c>
      <c r="M132" s="26">
        <f>'Piket e Fituara'!L132/4</f>
        <v>0.25</v>
      </c>
      <c r="N132" s="26">
        <f>'Piket e Fituara'!M132/4</f>
        <v>1</v>
      </c>
      <c r="O132" s="26">
        <f>'Piket e Fituara'!N132/4</f>
        <v>1</v>
      </c>
      <c r="P132" s="26">
        <f>'Piket e Fituara'!O132/3</f>
        <v>1</v>
      </c>
      <c r="Q132" s="26">
        <f>'Piket e Fituara'!P132/4</f>
        <v>1</v>
      </c>
      <c r="R132" s="26">
        <f>'Piket e Fituara'!Q132/2</f>
        <v>1</v>
      </c>
      <c r="S132" s="26">
        <f>'Piket e Fituara'!R132/4</f>
        <v>0</v>
      </c>
      <c r="T132" s="26">
        <f>'Piket e Fituara'!S132/2</f>
        <v>1</v>
      </c>
      <c r="U132" s="26">
        <f>'Piket e Fituara'!T132/3</f>
        <v>1</v>
      </c>
      <c r="V132" s="26">
        <f>'Piket e Fituara'!U132/5</f>
        <v>0.2</v>
      </c>
      <c r="W132" s="26">
        <f>'Piket e Fituara'!V132/5</f>
        <v>0.4</v>
      </c>
      <c r="X132" s="26">
        <f>'Piket e Fituara'!W132/3</f>
        <v>0.33333333333333331</v>
      </c>
      <c r="Y132" s="26">
        <f>'Piket e Fituara'!X132/4</f>
        <v>1</v>
      </c>
      <c r="Z132" s="25"/>
      <c r="AA132" s="26">
        <f>'Piket e Fituara'!Z132/5</f>
        <v>0.4</v>
      </c>
      <c r="AB132" s="26">
        <f>'Piket e Fituara'!AA132/3</f>
        <v>0.33333333333333331</v>
      </c>
      <c r="AC132" s="26">
        <f>'Piket e Fituara'!AB132/4</f>
        <v>1</v>
      </c>
      <c r="AD132" s="26">
        <f>'Piket e Fituara'!AC132/2</f>
        <v>1</v>
      </c>
      <c r="AE132" s="26">
        <f>'Piket e Fituara'!AD132/3</f>
        <v>1</v>
      </c>
      <c r="AF132" s="26">
        <f>'Piket e Fituara'!AE132/3</f>
        <v>1</v>
      </c>
      <c r="AG132" s="26">
        <f>'Piket e Fituara'!AF132/2</f>
        <v>0</v>
      </c>
      <c r="AH132" s="25"/>
      <c r="AI132" s="26">
        <f>'Piket e Fituara'!AH132/4</f>
        <v>0.5</v>
      </c>
      <c r="AJ132" s="26">
        <f>'Piket e Fituara'!AI132/3</f>
        <v>1</v>
      </c>
      <c r="AK132" s="26">
        <f>'Piket e Fituara'!AJ132/5</f>
        <v>1</v>
      </c>
    </row>
    <row r="133" spans="1:37" x14ac:dyDescent="0.3">
      <c r="A133" s="65" t="s">
        <v>17</v>
      </c>
      <c r="B133" s="19">
        <v>0</v>
      </c>
      <c r="C133" s="22">
        <v>1</v>
      </c>
      <c r="D133" s="23">
        <v>1</v>
      </c>
      <c r="E133" s="27">
        <v>0</v>
      </c>
      <c r="F133" s="82">
        <v>1</v>
      </c>
      <c r="G133" s="85">
        <v>2021</v>
      </c>
      <c r="H133" s="26">
        <f>'Piket e Fituara'!G133/2</f>
        <v>0</v>
      </c>
      <c r="I133" s="26">
        <f>'Piket e Fituara'!H133/3</f>
        <v>0.33333333333333331</v>
      </c>
      <c r="J133" s="25"/>
      <c r="K133" s="26">
        <f>'Piket e Fituara'!J133/4</f>
        <v>0.5</v>
      </c>
      <c r="L133" s="26">
        <f>'Piket e Fituara'!K133/2</f>
        <v>0.5</v>
      </c>
      <c r="M133" s="26">
        <f>'Piket e Fituara'!L133/4</f>
        <v>0.5</v>
      </c>
      <c r="N133" s="26">
        <f>'Piket e Fituara'!M133/4</f>
        <v>0</v>
      </c>
      <c r="O133" s="26">
        <f>'Piket e Fituara'!N133/4</f>
        <v>0</v>
      </c>
      <c r="P133" s="26">
        <f>'Piket e Fituara'!O133/3</f>
        <v>0</v>
      </c>
      <c r="Q133" s="26">
        <f>'Piket e Fituara'!P133/4</f>
        <v>1</v>
      </c>
      <c r="R133" s="26">
        <f>'Piket e Fituara'!Q133/2</f>
        <v>1</v>
      </c>
      <c r="S133" s="26">
        <f>'Piket e Fituara'!R133/4</f>
        <v>0</v>
      </c>
      <c r="T133" s="26">
        <f>'Piket e Fituara'!S133/2</f>
        <v>0</v>
      </c>
      <c r="U133" s="26">
        <f>'Piket e Fituara'!T133/3</f>
        <v>0</v>
      </c>
      <c r="V133" s="26">
        <f>'Piket e Fituara'!U133/5</f>
        <v>0</v>
      </c>
      <c r="W133" s="26">
        <f>'Piket e Fituara'!V133/5</f>
        <v>0.4</v>
      </c>
      <c r="X133" s="26">
        <f>'Piket e Fituara'!W133/3</f>
        <v>1</v>
      </c>
      <c r="Y133" s="26">
        <f>'Piket e Fituara'!X133/4</f>
        <v>0</v>
      </c>
      <c r="Z133" s="25"/>
      <c r="AA133" s="26">
        <f>'Piket e Fituara'!Z133/5</f>
        <v>0</v>
      </c>
      <c r="AB133" s="26">
        <f>'Piket e Fituara'!AA133/3</f>
        <v>0</v>
      </c>
      <c r="AC133" s="26">
        <f>'Piket e Fituara'!AB133/4</f>
        <v>1</v>
      </c>
      <c r="AD133" s="26">
        <f>'Piket e Fituara'!AC133/2</f>
        <v>1</v>
      </c>
      <c r="AE133" s="26">
        <f>'Piket e Fituara'!AD133/3</f>
        <v>0</v>
      </c>
      <c r="AF133" s="26">
        <f>'Piket e Fituara'!AE133/3</f>
        <v>1</v>
      </c>
      <c r="AG133" s="26">
        <f>'Piket e Fituara'!AF133/2</f>
        <v>0</v>
      </c>
      <c r="AH133" s="25"/>
      <c r="AI133" s="26">
        <f>'Piket e Fituara'!AH133/4</f>
        <v>0.5</v>
      </c>
      <c r="AJ133" s="26">
        <f>'Piket e Fituara'!AI133/3</f>
        <v>0</v>
      </c>
      <c r="AK133" s="26">
        <f>'Piket e Fituara'!AJ133/5</f>
        <v>0</v>
      </c>
    </row>
    <row r="134" spans="1:37" x14ac:dyDescent="0.3">
      <c r="A134" s="65" t="s">
        <v>18</v>
      </c>
      <c r="B134" s="19">
        <v>0</v>
      </c>
      <c r="C134" s="22">
        <v>1</v>
      </c>
      <c r="D134" s="23">
        <v>0</v>
      </c>
      <c r="E134" s="27">
        <v>0</v>
      </c>
      <c r="F134" s="82">
        <v>1</v>
      </c>
      <c r="G134" s="85">
        <v>2021</v>
      </c>
      <c r="H134" s="26">
        <f>'Piket e Fituara'!G134/2</f>
        <v>0</v>
      </c>
      <c r="I134" s="26">
        <f>'Piket e Fituara'!H134/3</f>
        <v>0</v>
      </c>
      <c r="J134" s="25"/>
      <c r="K134" s="26">
        <f>'Piket e Fituara'!J134/4</f>
        <v>0</v>
      </c>
      <c r="L134" s="26">
        <f>'Piket e Fituara'!K134/2</f>
        <v>0</v>
      </c>
      <c r="M134" s="26">
        <f>'Piket e Fituara'!L134/4</f>
        <v>0</v>
      </c>
      <c r="N134" s="26">
        <f>'Piket e Fituara'!M134/4</f>
        <v>0</v>
      </c>
      <c r="O134" s="26">
        <f>'Piket e Fituara'!N134/4</f>
        <v>0</v>
      </c>
      <c r="P134" s="26">
        <f>'Piket e Fituara'!O134/3</f>
        <v>0</v>
      </c>
      <c r="Q134" s="26">
        <f>'Piket e Fituara'!P134/4</f>
        <v>0</v>
      </c>
      <c r="R134" s="26">
        <f>'Piket e Fituara'!Q134/2</f>
        <v>0</v>
      </c>
      <c r="S134" s="26">
        <f>'Piket e Fituara'!R134/4</f>
        <v>0</v>
      </c>
      <c r="T134" s="26">
        <f>'Piket e Fituara'!S134/2</f>
        <v>0</v>
      </c>
      <c r="U134" s="26">
        <f>'Piket e Fituara'!T134/3</f>
        <v>0</v>
      </c>
      <c r="V134" s="26">
        <f>'Piket e Fituara'!U134/5</f>
        <v>0</v>
      </c>
      <c r="W134" s="26">
        <f>'Piket e Fituara'!V134/5</f>
        <v>0.4</v>
      </c>
      <c r="X134" s="26">
        <f>'Piket e Fituara'!W134/3</f>
        <v>1</v>
      </c>
      <c r="Y134" s="26">
        <f>'Piket e Fituara'!X134/4</f>
        <v>0</v>
      </c>
      <c r="Z134" s="25"/>
      <c r="AA134" s="26">
        <f>'Piket e Fituara'!Z134/5</f>
        <v>0</v>
      </c>
      <c r="AB134" s="26">
        <f>'Piket e Fituara'!AA134/3</f>
        <v>0</v>
      </c>
      <c r="AC134" s="26">
        <f>'Piket e Fituara'!AB134/4</f>
        <v>1</v>
      </c>
      <c r="AD134" s="26">
        <f>'Piket e Fituara'!AC134/2</f>
        <v>1</v>
      </c>
      <c r="AE134" s="26">
        <f>'Piket e Fituara'!AD134/3</f>
        <v>0</v>
      </c>
      <c r="AF134" s="26">
        <f>'Piket e Fituara'!AE134/3</f>
        <v>0</v>
      </c>
      <c r="AG134" s="26">
        <f>'Piket e Fituara'!AF134/2</f>
        <v>0</v>
      </c>
      <c r="AH134" s="25"/>
      <c r="AI134" s="26">
        <f>'Piket e Fituara'!AH134/4</f>
        <v>0</v>
      </c>
      <c r="AJ134" s="26">
        <f>'Piket e Fituara'!AI134/3</f>
        <v>0</v>
      </c>
      <c r="AK134" s="26">
        <f>'Piket e Fituara'!AJ134/5</f>
        <v>1</v>
      </c>
    </row>
    <row r="135" spans="1:37" x14ac:dyDescent="0.3">
      <c r="A135" s="65" t="s">
        <v>82</v>
      </c>
      <c r="B135" s="19">
        <v>0</v>
      </c>
      <c r="C135" s="22">
        <v>1</v>
      </c>
      <c r="D135" s="23">
        <v>1</v>
      </c>
      <c r="E135" s="27">
        <v>0</v>
      </c>
      <c r="F135" s="82">
        <v>1</v>
      </c>
      <c r="G135" s="85">
        <v>2021</v>
      </c>
      <c r="H135" s="26">
        <f>'Piket e Fituara'!G135/2</f>
        <v>0</v>
      </c>
      <c r="I135" s="26">
        <f>'Piket e Fituara'!H135/3</f>
        <v>0</v>
      </c>
      <c r="J135" s="25"/>
      <c r="K135" s="26">
        <f>'Piket e Fituara'!J135/4</f>
        <v>0.5</v>
      </c>
      <c r="L135" s="26">
        <f>'Piket e Fituara'!K135/2</f>
        <v>1</v>
      </c>
      <c r="M135" s="26">
        <f>'Piket e Fituara'!L135/4</f>
        <v>0</v>
      </c>
      <c r="N135" s="26">
        <f>'Piket e Fituara'!M135/4</f>
        <v>0</v>
      </c>
      <c r="O135" s="26">
        <f>'Piket e Fituara'!N135/4</f>
        <v>1</v>
      </c>
      <c r="P135" s="26">
        <f>'Piket e Fituara'!O135/3</f>
        <v>0</v>
      </c>
      <c r="Q135" s="26">
        <f>'Piket e Fituara'!P135/4</f>
        <v>1</v>
      </c>
      <c r="R135" s="26">
        <f>'Piket e Fituara'!Q135/2</f>
        <v>0.5</v>
      </c>
      <c r="S135" s="26">
        <f>'Piket e Fituara'!R135/4</f>
        <v>0.25</v>
      </c>
      <c r="T135" s="26">
        <f>'Piket e Fituara'!S135/2</f>
        <v>0</v>
      </c>
      <c r="U135" s="26">
        <f>'Piket e Fituara'!T135/3</f>
        <v>1</v>
      </c>
      <c r="V135" s="26">
        <f>'Piket e Fituara'!U135/5</f>
        <v>0</v>
      </c>
      <c r="W135" s="26">
        <f>'Piket e Fituara'!V135/5</f>
        <v>0.4</v>
      </c>
      <c r="X135" s="26">
        <f>'Piket e Fituara'!W135/3</f>
        <v>0.33333333333333331</v>
      </c>
      <c r="Y135" s="26">
        <f>'Piket e Fituara'!X135/4</f>
        <v>1</v>
      </c>
      <c r="Z135" s="25"/>
      <c r="AA135" s="26">
        <f>'Piket e Fituara'!Z135/5</f>
        <v>0.4</v>
      </c>
      <c r="AB135" s="26">
        <f>'Piket e Fituara'!AA135/3</f>
        <v>0</v>
      </c>
      <c r="AC135" s="26">
        <f>'Piket e Fituara'!AB135/4</f>
        <v>1</v>
      </c>
      <c r="AD135" s="26">
        <f>'Piket e Fituara'!AC135/2</f>
        <v>1</v>
      </c>
      <c r="AE135" s="26">
        <f>'Piket e Fituara'!AD135/3</f>
        <v>0</v>
      </c>
      <c r="AF135" s="26">
        <f>'Piket e Fituara'!AE135/3</f>
        <v>1</v>
      </c>
      <c r="AG135" s="26">
        <f>'Piket e Fituara'!AF135/2</f>
        <v>0</v>
      </c>
      <c r="AH135" s="25"/>
      <c r="AI135" s="26">
        <f>'Piket e Fituara'!AH135/4</f>
        <v>0.5</v>
      </c>
      <c r="AJ135" s="26">
        <f>'Piket e Fituara'!AI135/3</f>
        <v>0.33333333333333331</v>
      </c>
      <c r="AK135" s="26">
        <f>'Piket e Fituara'!AJ135/5</f>
        <v>0.6</v>
      </c>
    </row>
    <row r="136" spans="1:37" x14ac:dyDescent="0.3">
      <c r="A136" s="65" t="s">
        <v>20</v>
      </c>
      <c r="B136" s="19">
        <v>0</v>
      </c>
      <c r="C136" s="22">
        <v>1</v>
      </c>
      <c r="D136" s="23">
        <v>1</v>
      </c>
      <c r="E136" s="27">
        <v>0</v>
      </c>
      <c r="F136" s="82">
        <v>0</v>
      </c>
      <c r="G136" s="85">
        <v>2021</v>
      </c>
      <c r="H136" s="26">
        <f>'Piket e Fituara'!G136/2</f>
        <v>0.5</v>
      </c>
      <c r="I136" s="26">
        <f>'Piket e Fituara'!H136/3</f>
        <v>1</v>
      </c>
      <c r="J136" s="25"/>
      <c r="K136" s="26">
        <f>'Piket e Fituara'!J136/4</f>
        <v>0</v>
      </c>
      <c r="L136" s="26">
        <f>'Piket e Fituara'!K136/2</f>
        <v>0</v>
      </c>
      <c r="M136" s="26">
        <f>'Piket e Fituara'!L136/4</f>
        <v>0</v>
      </c>
      <c r="N136" s="26">
        <f>'Piket e Fituara'!M136/4</f>
        <v>0</v>
      </c>
      <c r="O136" s="26">
        <f>'Piket e Fituara'!N136/4</f>
        <v>0</v>
      </c>
      <c r="P136" s="26">
        <f>'Piket e Fituara'!O136/3</f>
        <v>0</v>
      </c>
      <c r="Q136" s="26">
        <f>'Piket e Fituara'!P136/4</f>
        <v>0</v>
      </c>
      <c r="R136" s="26">
        <f>'Piket e Fituara'!Q136/2</f>
        <v>0</v>
      </c>
      <c r="S136" s="26">
        <f>'Piket e Fituara'!R136/4</f>
        <v>0</v>
      </c>
      <c r="T136" s="26">
        <f>'Piket e Fituara'!S136/2</f>
        <v>0</v>
      </c>
      <c r="U136" s="26">
        <f>'Piket e Fituara'!T136/3</f>
        <v>0</v>
      </c>
      <c r="V136" s="26">
        <f>'Piket e Fituara'!U136/5</f>
        <v>0</v>
      </c>
      <c r="W136" s="26">
        <f>'Piket e Fituara'!V136/5</f>
        <v>0.4</v>
      </c>
      <c r="X136" s="26">
        <f>'Piket e Fituara'!W136/3</f>
        <v>1</v>
      </c>
      <c r="Y136" s="26">
        <f>'Piket e Fituara'!X136/4</f>
        <v>0</v>
      </c>
      <c r="Z136" s="25"/>
      <c r="AA136" s="26">
        <f>'Piket e Fituara'!Z136/5</f>
        <v>0</v>
      </c>
      <c r="AB136" s="26">
        <f>'Piket e Fituara'!AA136/3</f>
        <v>0</v>
      </c>
      <c r="AC136" s="26">
        <f>'Piket e Fituara'!AB136/4</f>
        <v>1</v>
      </c>
      <c r="AD136" s="26">
        <f>'Piket e Fituara'!AC136/2</f>
        <v>0</v>
      </c>
      <c r="AE136" s="26">
        <f>'Piket e Fituara'!AD136/3</f>
        <v>0</v>
      </c>
      <c r="AF136" s="26">
        <f>'Piket e Fituara'!AE136/3</f>
        <v>0</v>
      </c>
      <c r="AG136" s="26">
        <f>'Piket e Fituara'!AF136/2</f>
        <v>0</v>
      </c>
      <c r="AH136" s="25"/>
      <c r="AI136" s="26">
        <f>'Piket e Fituara'!AH136/4</f>
        <v>0</v>
      </c>
      <c r="AJ136" s="26">
        <f>'Piket e Fituara'!AI136/3</f>
        <v>0</v>
      </c>
      <c r="AK136" s="26">
        <f>'Piket e Fituara'!AJ136/5</f>
        <v>1</v>
      </c>
    </row>
    <row r="137" spans="1:37" x14ac:dyDescent="0.3">
      <c r="A137" s="65" t="s">
        <v>21</v>
      </c>
      <c r="B137" s="19">
        <v>690535.8</v>
      </c>
      <c r="C137" s="22">
        <v>1</v>
      </c>
      <c r="D137" s="23">
        <v>1</v>
      </c>
      <c r="E137" s="27">
        <v>1</v>
      </c>
      <c r="F137" s="82">
        <v>1</v>
      </c>
      <c r="G137" s="85">
        <v>2021</v>
      </c>
      <c r="H137" s="26">
        <f>'Piket e Fituara'!G137/2</f>
        <v>1</v>
      </c>
      <c r="I137" s="26">
        <f>'Piket e Fituara'!H137/3</f>
        <v>1</v>
      </c>
      <c r="J137" s="25"/>
      <c r="K137" s="26">
        <f>'Piket e Fituara'!J137/4</f>
        <v>0.5</v>
      </c>
      <c r="L137" s="26">
        <f>'Piket e Fituara'!K137/2</f>
        <v>0.5</v>
      </c>
      <c r="M137" s="26">
        <f>'Piket e Fituara'!L137/4</f>
        <v>0.5</v>
      </c>
      <c r="N137" s="26">
        <f>'Piket e Fituara'!M137/4</f>
        <v>0.25</v>
      </c>
      <c r="O137" s="26">
        <f>'Piket e Fituara'!N137/4</f>
        <v>1</v>
      </c>
      <c r="P137" s="26">
        <f>'Piket e Fituara'!O137/3</f>
        <v>0.66666666666666663</v>
      </c>
      <c r="Q137" s="26">
        <f>'Piket e Fituara'!P137/4</f>
        <v>1</v>
      </c>
      <c r="R137" s="26">
        <f>'Piket e Fituara'!Q137/2</f>
        <v>1</v>
      </c>
      <c r="S137" s="26">
        <f>'Piket e Fituara'!R137/4</f>
        <v>0</v>
      </c>
      <c r="T137" s="26">
        <f>'Piket e Fituara'!S137/2</f>
        <v>0</v>
      </c>
      <c r="U137" s="26">
        <f>'Piket e Fituara'!T137/3</f>
        <v>1</v>
      </c>
      <c r="V137" s="26">
        <f>'Piket e Fituara'!U137/5</f>
        <v>0.2</v>
      </c>
      <c r="W137" s="26">
        <f>'Piket e Fituara'!V137/5</f>
        <v>0</v>
      </c>
      <c r="X137" s="26">
        <f>'Piket e Fituara'!W137/3</f>
        <v>0</v>
      </c>
      <c r="Y137" s="26">
        <f>'Piket e Fituara'!X137/4</f>
        <v>1</v>
      </c>
      <c r="Z137" s="25"/>
      <c r="AA137" s="26">
        <f>'Piket e Fituara'!Z137/5</f>
        <v>1</v>
      </c>
      <c r="AB137" s="26">
        <f>'Piket e Fituara'!AA137/3</f>
        <v>0.33333333333333331</v>
      </c>
      <c r="AC137" s="26">
        <f>'Piket e Fituara'!AB137/4</f>
        <v>1</v>
      </c>
      <c r="AD137" s="26">
        <f>'Piket e Fituara'!AC137/2</f>
        <v>1</v>
      </c>
      <c r="AE137" s="26">
        <f>'Piket e Fituara'!AD137/3</f>
        <v>0</v>
      </c>
      <c r="AF137" s="26">
        <f>'Piket e Fituara'!AE137/3</f>
        <v>1</v>
      </c>
      <c r="AG137" s="26">
        <f>'Piket e Fituara'!AF137/2</f>
        <v>0</v>
      </c>
      <c r="AH137" s="25"/>
      <c r="AI137" s="26">
        <f>'Piket e Fituara'!AH137/4</f>
        <v>1</v>
      </c>
      <c r="AJ137" s="26">
        <f>'Piket e Fituara'!AI137/3</f>
        <v>0.33333333333333331</v>
      </c>
      <c r="AK137" s="26">
        <f>'Piket e Fituara'!AJ137/5</f>
        <v>1</v>
      </c>
    </row>
    <row r="138" spans="1:37" x14ac:dyDescent="0.3">
      <c r="A138" s="65" t="s">
        <v>83</v>
      </c>
      <c r="B138" s="19">
        <v>0</v>
      </c>
      <c r="C138" s="22">
        <v>1</v>
      </c>
      <c r="D138" s="23">
        <v>1</v>
      </c>
      <c r="E138" s="27">
        <v>0</v>
      </c>
      <c r="F138" s="82">
        <v>1</v>
      </c>
      <c r="G138" s="85">
        <v>2021</v>
      </c>
      <c r="H138" s="26">
        <f>'Piket e Fituara'!G138/2</f>
        <v>0</v>
      </c>
      <c r="I138" s="26">
        <f>'Piket e Fituara'!H138/3</f>
        <v>0</v>
      </c>
      <c r="J138" s="25"/>
      <c r="K138" s="26">
        <f>'Piket e Fituara'!J138/4</f>
        <v>0</v>
      </c>
      <c r="L138" s="26">
        <f>'Piket e Fituara'!K138/2</f>
        <v>0</v>
      </c>
      <c r="M138" s="26">
        <f>'Piket e Fituara'!L138/4</f>
        <v>0</v>
      </c>
      <c r="N138" s="26">
        <f>'Piket e Fituara'!M138/4</f>
        <v>0</v>
      </c>
      <c r="O138" s="26">
        <f>'Piket e Fituara'!N138/4</f>
        <v>0</v>
      </c>
      <c r="P138" s="26">
        <f>'Piket e Fituara'!O138/3</f>
        <v>0</v>
      </c>
      <c r="Q138" s="26">
        <f>'Piket e Fituara'!P138/4</f>
        <v>0</v>
      </c>
      <c r="R138" s="26">
        <f>'Piket e Fituara'!Q138/2</f>
        <v>0</v>
      </c>
      <c r="S138" s="26">
        <f>'Piket e Fituara'!R138/4</f>
        <v>0</v>
      </c>
      <c r="T138" s="26">
        <f>'Piket e Fituara'!S138/2</f>
        <v>0</v>
      </c>
      <c r="U138" s="26">
        <f>'Piket e Fituara'!T138/3</f>
        <v>0</v>
      </c>
      <c r="V138" s="26">
        <f>'Piket e Fituara'!U138/5</f>
        <v>0</v>
      </c>
      <c r="W138" s="26">
        <f>'Piket e Fituara'!V138/5</f>
        <v>0</v>
      </c>
      <c r="X138" s="26">
        <f>'Piket e Fituara'!W138/3</f>
        <v>0</v>
      </c>
      <c r="Y138" s="26">
        <f>'Piket e Fituara'!X138/4</f>
        <v>0</v>
      </c>
      <c r="Z138" s="25"/>
      <c r="AA138" s="26">
        <f>'Piket e Fituara'!Z138/5</f>
        <v>0</v>
      </c>
      <c r="AB138" s="26">
        <f>'Piket e Fituara'!AA138/3</f>
        <v>0</v>
      </c>
      <c r="AC138" s="26">
        <f>'Piket e Fituara'!AB138/4</f>
        <v>1</v>
      </c>
      <c r="AD138" s="26">
        <f>'Piket e Fituara'!AC138/2</f>
        <v>0</v>
      </c>
      <c r="AE138" s="26">
        <f>'Piket e Fituara'!AD138/3</f>
        <v>0</v>
      </c>
      <c r="AF138" s="26">
        <f>'Piket e Fituara'!AE138/3</f>
        <v>0</v>
      </c>
      <c r="AG138" s="26">
        <f>'Piket e Fituara'!AF138/2</f>
        <v>0</v>
      </c>
      <c r="AH138" s="25"/>
      <c r="AI138" s="26">
        <f>'Piket e Fituara'!AH138/4</f>
        <v>0</v>
      </c>
      <c r="AJ138" s="26">
        <f>'Piket e Fituara'!AI138/3</f>
        <v>0</v>
      </c>
      <c r="AK138" s="26">
        <f>'Piket e Fituara'!AJ138/5</f>
        <v>0</v>
      </c>
    </row>
    <row r="139" spans="1:37" x14ac:dyDescent="0.3">
      <c r="A139" s="65" t="s">
        <v>23</v>
      </c>
      <c r="B139" s="19">
        <v>0</v>
      </c>
      <c r="C139" s="22">
        <v>1</v>
      </c>
      <c r="D139" s="23">
        <v>0</v>
      </c>
      <c r="E139" s="27">
        <v>0</v>
      </c>
      <c r="F139" s="82">
        <v>1</v>
      </c>
      <c r="G139" s="85">
        <v>2021</v>
      </c>
      <c r="H139" s="26">
        <f>'Piket e Fituara'!G139/2</f>
        <v>1</v>
      </c>
      <c r="I139" s="26">
        <f>'Piket e Fituara'!H139/3</f>
        <v>1</v>
      </c>
      <c r="J139" s="25"/>
      <c r="K139" s="26">
        <f>'Piket e Fituara'!J139/4</f>
        <v>0.5</v>
      </c>
      <c r="L139" s="26">
        <f>'Piket e Fituara'!K139/2</f>
        <v>1</v>
      </c>
      <c r="M139" s="26">
        <f>'Piket e Fituara'!L139/4</f>
        <v>0</v>
      </c>
      <c r="N139" s="26">
        <f>'Piket e Fituara'!M139/4</f>
        <v>0</v>
      </c>
      <c r="O139" s="26">
        <f>'Piket e Fituara'!N139/4</f>
        <v>1</v>
      </c>
      <c r="P139" s="26">
        <f>'Piket e Fituara'!O139/3</f>
        <v>1</v>
      </c>
      <c r="Q139" s="26">
        <f>'Piket e Fituara'!P139/4</f>
        <v>1</v>
      </c>
      <c r="R139" s="26">
        <f>'Piket e Fituara'!Q139/2</f>
        <v>1</v>
      </c>
      <c r="S139" s="26">
        <f>'Piket e Fituara'!R139/4</f>
        <v>0</v>
      </c>
      <c r="T139" s="26">
        <f>'Piket e Fituara'!S139/2</f>
        <v>1</v>
      </c>
      <c r="U139" s="26">
        <f>'Piket e Fituara'!T139/3</f>
        <v>1</v>
      </c>
      <c r="V139" s="26">
        <f>'Piket e Fituara'!U139/5</f>
        <v>0</v>
      </c>
      <c r="W139" s="26">
        <f>'Piket e Fituara'!V139/5</f>
        <v>0.4</v>
      </c>
      <c r="X139" s="26">
        <f>'Piket e Fituara'!W139/3</f>
        <v>1</v>
      </c>
      <c r="Y139" s="26">
        <f>'Piket e Fituara'!X139/4</f>
        <v>0</v>
      </c>
      <c r="Z139" s="25"/>
      <c r="AA139" s="26">
        <f>'Piket e Fituara'!Z139/5</f>
        <v>0</v>
      </c>
      <c r="AB139" s="26">
        <f>'Piket e Fituara'!AA139/3</f>
        <v>1</v>
      </c>
      <c r="AC139" s="26">
        <f>'Piket e Fituara'!AB139/4</f>
        <v>1</v>
      </c>
      <c r="AD139" s="26">
        <f>'Piket e Fituara'!AC139/2</f>
        <v>1</v>
      </c>
      <c r="AE139" s="26">
        <f>'Piket e Fituara'!AD139/3</f>
        <v>0</v>
      </c>
      <c r="AF139" s="26">
        <f>'Piket e Fituara'!AE139/3</f>
        <v>0.33333333333333331</v>
      </c>
      <c r="AG139" s="26">
        <f>'Piket e Fituara'!AF139/2</f>
        <v>0</v>
      </c>
      <c r="AH139" s="25"/>
      <c r="AI139" s="26">
        <f>'Piket e Fituara'!AH139/4</f>
        <v>1</v>
      </c>
      <c r="AJ139" s="26">
        <f>'Piket e Fituara'!AI139/3</f>
        <v>0.33333333333333331</v>
      </c>
      <c r="AK139" s="26">
        <f>'Piket e Fituara'!AJ139/5</f>
        <v>0.2</v>
      </c>
    </row>
    <row r="140" spans="1:37" x14ac:dyDescent="0.3">
      <c r="A140" s="65" t="s">
        <v>24</v>
      </c>
      <c r="B140" s="19">
        <v>0</v>
      </c>
      <c r="C140" s="22">
        <v>1</v>
      </c>
      <c r="D140" s="23">
        <v>1</v>
      </c>
      <c r="E140" s="27">
        <v>1</v>
      </c>
      <c r="F140" s="82">
        <v>0</v>
      </c>
      <c r="G140" s="85">
        <v>2021</v>
      </c>
      <c r="H140" s="26">
        <f>'Piket e Fituara'!G140/2</f>
        <v>0</v>
      </c>
      <c r="I140" s="26">
        <f>'Piket e Fituara'!H140/3</f>
        <v>0</v>
      </c>
      <c r="J140" s="25"/>
      <c r="K140" s="26">
        <f>'Piket e Fituara'!J140/4</f>
        <v>0.5</v>
      </c>
      <c r="L140" s="26">
        <f>'Piket e Fituara'!K140/2</f>
        <v>0.5</v>
      </c>
      <c r="M140" s="26">
        <f>'Piket e Fituara'!L140/4</f>
        <v>0.25</v>
      </c>
      <c r="N140" s="26">
        <f>'Piket e Fituara'!M140/4</f>
        <v>0.25</v>
      </c>
      <c r="O140" s="26">
        <f>'Piket e Fituara'!N140/4</f>
        <v>1</v>
      </c>
      <c r="P140" s="26">
        <f>'Piket e Fituara'!O140/3</f>
        <v>1</v>
      </c>
      <c r="Q140" s="26">
        <f>'Piket e Fituara'!P140/4</f>
        <v>1</v>
      </c>
      <c r="R140" s="26">
        <f>'Piket e Fituara'!Q140/2</f>
        <v>1</v>
      </c>
      <c r="S140" s="26">
        <f>'Piket e Fituara'!R140/4</f>
        <v>0</v>
      </c>
      <c r="T140" s="26">
        <f>'Piket e Fituara'!S140/2</f>
        <v>0</v>
      </c>
      <c r="U140" s="26">
        <f>'Piket e Fituara'!T140/3</f>
        <v>1</v>
      </c>
      <c r="V140" s="26">
        <f>'Piket e Fituara'!U140/5</f>
        <v>0</v>
      </c>
      <c r="W140" s="26">
        <f>'Piket e Fituara'!V140/5</f>
        <v>0.4</v>
      </c>
      <c r="X140" s="26">
        <f>'Piket e Fituara'!W140/3</f>
        <v>1</v>
      </c>
      <c r="Y140" s="26">
        <f>'Piket e Fituara'!X140/4</f>
        <v>1</v>
      </c>
      <c r="Z140" s="25"/>
      <c r="AA140" s="26">
        <f>'Piket e Fituara'!Z140/5</f>
        <v>0.4</v>
      </c>
      <c r="AB140" s="26">
        <f>'Piket e Fituara'!AA140/3</f>
        <v>0</v>
      </c>
      <c r="AC140" s="26">
        <f>'Piket e Fituara'!AB140/4</f>
        <v>1</v>
      </c>
      <c r="AD140" s="26">
        <f>'Piket e Fituara'!AC140/2</f>
        <v>1</v>
      </c>
      <c r="AE140" s="26">
        <f>'Piket e Fituara'!AD140/3</f>
        <v>0</v>
      </c>
      <c r="AF140" s="26">
        <f>'Piket e Fituara'!AE140/3</f>
        <v>1</v>
      </c>
      <c r="AG140" s="26">
        <f>'Piket e Fituara'!AF140/2</f>
        <v>0</v>
      </c>
      <c r="AH140" s="25"/>
      <c r="AI140" s="26">
        <f>'Piket e Fituara'!AH140/4</f>
        <v>1</v>
      </c>
      <c r="AJ140" s="26">
        <f>'Piket e Fituara'!AI140/3</f>
        <v>0</v>
      </c>
      <c r="AK140" s="26">
        <f>'Piket e Fituara'!AJ140/5</f>
        <v>0.6</v>
      </c>
    </row>
    <row r="141" spans="1:37" x14ac:dyDescent="0.3">
      <c r="A141" s="65" t="s">
        <v>25</v>
      </c>
      <c r="B141" s="19">
        <v>0</v>
      </c>
      <c r="C141" s="22">
        <v>1</v>
      </c>
      <c r="D141" s="23">
        <v>0</v>
      </c>
      <c r="E141" s="27">
        <v>0</v>
      </c>
      <c r="F141" s="82">
        <v>0</v>
      </c>
      <c r="G141" s="85">
        <v>2021</v>
      </c>
      <c r="H141" s="26">
        <f>'Piket e Fituara'!G141/2</f>
        <v>0</v>
      </c>
      <c r="I141" s="26">
        <f>'Piket e Fituara'!H141/3</f>
        <v>0</v>
      </c>
      <c r="J141" s="25"/>
      <c r="K141" s="26">
        <f>'Piket e Fituara'!J141/4</f>
        <v>1</v>
      </c>
      <c r="L141" s="26">
        <f>'Piket e Fituara'!K141/2</f>
        <v>1</v>
      </c>
      <c r="M141" s="26">
        <f>'Piket e Fituara'!L141/4</f>
        <v>0.5</v>
      </c>
      <c r="N141" s="26">
        <f>'Piket e Fituara'!M141/4</f>
        <v>0</v>
      </c>
      <c r="O141" s="26">
        <f>'Piket e Fituara'!N141/4</f>
        <v>0.25</v>
      </c>
      <c r="P141" s="26">
        <f>'Piket e Fituara'!O141/3</f>
        <v>0</v>
      </c>
      <c r="Q141" s="26">
        <f>'Piket e Fituara'!P141/4</f>
        <v>1</v>
      </c>
      <c r="R141" s="26">
        <f>'Piket e Fituara'!Q141/2</f>
        <v>1</v>
      </c>
      <c r="S141" s="26">
        <f>'Piket e Fituara'!R141/4</f>
        <v>0</v>
      </c>
      <c r="T141" s="26">
        <f>'Piket e Fituara'!S141/2</f>
        <v>0</v>
      </c>
      <c r="U141" s="26">
        <f>'Piket e Fituara'!T141/3</f>
        <v>1</v>
      </c>
      <c r="V141" s="26">
        <f>'Piket e Fituara'!U141/5</f>
        <v>0.2</v>
      </c>
      <c r="W141" s="26">
        <f>'Piket e Fituara'!V141/5</f>
        <v>0.4</v>
      </c>
      <c r="X141" s="26">
        <f>'Piket e Fituara'!W141/3</f>
        <v>0.33333333333333331</v>
      </c>
      <c r="Y141" s="26">
        <f>'Piket e Fituara'!X141/4</f>
        <v>1</v>
      </c>
      <c r="Z141" s="25"/>
      <c r="AA141" s="26">
        <f>'Piket e Fituara'!Z141/5</f>
        <v>1</v>
      </c>
      <c r="AB141" s="26">
        <f>'Piket e Fituara'!AA141/3</f>
        <v>0.33333333333333331</v>
      </c>
      <c r="AC141" s="26">
        <f>'Piket e Fituara'!AB141/4</f>
        <v>1</v>
      </c>
      <c r="AD141" s="26">
        <f>'Piket e Fituara'!AC141/2</f>
        <v>1</v>
      </c>
      <c r="AE141" s="26">
        <f>'Piket e Fituara'!AD141/3</f>
        <v>0</v>
      </c>
      <c r="AF141" s="26">
        <f>'Piket e Fituara'!AE141/3</f>
        <v>0.33333333333333331</v>
      </c>
      <c r="AG141" s="26">
        <f>'Piket e Fituara'!AF141/2</f>
        <v>0.5</v>
      </c>
      <c r="AH141" s="25"/>
      <c r="AI141" s="26">
        <f>'Piket e Fituara'!AH141/4</f>
        <v>0</v>
      </c>
      <c r="AJ141" s="26">
        <f>'Piket e Fituara'!AI141/3</f>
        <v>0.33333333333333331</v>
      </c>
      <c r="AK141" s="26">
        <f>'Piket e Fituara'!AJ141/5</f>
        <v>0.6</v>
      </c>
    </row>
    <row r="142" spans="1:37" x14ac:dyDescent="0.3">
      <c r="A142" s="65" t="s">
        <v>26</v>
      </c>
      <c r="B142" s="19">
        <v>0</v>
      </c>
      <c r="C142" s="22">
        <v>1</v>
      </c>
      <c r="D142" s="23">
        <v>0</v>
      </c>
      <c r="E142" s="27">
        <v>0</v>
      </c>
      <c r="F142" s="82">
        <v>1</v>
      </c>
      <c r="G142" s="85">
        <v>2021</v>
      </c>
      <c r="H142" s="26">
        <f>'Piket e Fituara'!G142/2</f>
        <v>0</v>
      </c>
      <c r="I142" s="26">
        <f>'Piket e Fituara'!H142/3</f>
        <v>0</v>
      </c>
      <c r="J142" s="25"/>
      <c r="K142" s="26">
        <f>'Piket e Fituara'!J142/4</f>
        <v>0.5</v>
      </c>
      <c r="L142" s="26">
        <f>'Piket e Fituara'!K142/2</f>
        <v>0</v>
      </c>
      <c r="M142" s="26">
        <f>'Piket e Fituara'!L142/4</f>
        <v>0</v>
      </c>
      <c r="N142" s="26">
        <f>'Piket e Fituara'!M142/4</f>
        <v>0</v>
      </c>
      <c r="O142" s="26">
        <f>'Piket e Fituara'!N142/4</f>
        <v>0.25</v>
      </c>
      <c r="P142" s="26">
        <f>'Piket e Fituara'!O142/3</f>
        <v>0</v>
      </c>
      <c r="Q142" s="26">
        <f>'Piket e Fituara'!P142/4</f>
        <v>0.5</v>
      </c>
      <c r="R142" s="26">
        <f>'Piket e Fituara'!Q142/2</f>
        <v>1</v>
      </c>
      <c r="S142" s="26">
        <f>'Piket e Fituara'!R142/4</f>
        <v>0</v>
      </c>
      <c r="T142" s="26">
        <f>'Piket e Fituara'!S142/2</f>
        <v>0</v>
      </c>
      <c r="U142" s="26">
        <f>'Piket e Fituara'!T142/3</f>
        <v>0</v>
      </c>
      <c r="V142" s="26">
        <f>'Piket e Fituara'!U142/5</f>
        <v>0.2</v>
      </c>
      <c r="W142" s="26">
        <f>'Piket e Fituara'!V142/5</f>
        <v>0.4</v>
      </c>
      <c r="X142" s="26">
        <f>'Piket e Fituara'!W142/3</f>
        <v>1</v>
      </c>
      <c r="Y142" s="26">
        <f>'Piket e Fituara'!X142/4</f>
        <v>1</v>
      </c>
      <c r="Z142" s="25"/>
      <c r="AA142" s="26">
        <f>'Piket e Fituara'!Z142/5</f>
        <v>0</v>
      </c>
      <c r="AB142" s="26">
        <f>'Piket e Fituara'!AA142/3</f>
        <v>0</v>
      </c>
      <c r="AC142" s="26">
        <f>'Piket e Fituara'!AB142/4</f>
        <v>1</v>
      </c>
      <c r="AD142" s="26">
        <f>'Piket e Fituara'!AC142/2</f>
        <v>1</v>
      </c>
      <c r="AE142" s="26">
        <f>'Piket e Fituara'!AD142/3</f>
        <v>0</v>
      </c>
      <c r="AF142" s="26">
        <f>'Piket e Fituara'!AE142/3</f>
        <v>1</v>
      </c>
      <c r="AG142" s="26">
        <f>'Piket e Fituara'!AF142/2</f>
        <v>0</v>
      </c>
      <c r="AH142" s="25"/>
      <c r="AI142" s="26">
        <f>'Piket e Fituara'!AH142/4</f>
        <v>0.5</v>
      </c>
      <c r="AJ142" s="26">
        <f>'Piket e Fituara'!AI142/3</f>
        <v>0.33333333333333331</v>
      </c>
      <c r="AK142" s="26">
        <f>'Piket e Fituara'!AJ142/5</f>
        <v>0</v>
      </c>
    </row>
    <row r="143" spans="1:37" x14ac:dyDescent="0.3">
      <c r="A143" s="65" t="s">
        <v>27</v>
      </c>
      <c r="B143" s="19">
        <v>0</v>
      </c>
      <c r="C143" s="22">
        <v>1</v>
      </c>
      <c r="D143" s="23">
        <v>1</v>
      </c>
      <c r="E143" s="27">
        <v>0</v>
      </c>
      <c r="F143" s="82">
        <v>1</v>
      </c>
      <c r="G143" s="85">
        <v>2021</v>
      </c>
      <c r="H143" s="26">
        <f>'Piket e Fituara'!G143/2</f>
        <v>0.5</v>
      </c>
      <c r="I143" s="26">
        <f>'Piket e Fituara'!H143/3</f>
        <v>1</v>
      </c>
      <c r="J143" s="25"/>
      <c r="K143" s="26">
        <f>'Piket e Fituara'!J143/4</f>
        <v>0.5</v>
      </c>
      <c r="L143" s="26">
        <f>'Piket e Fituara'!K143/2</f>
        <v>1</v>
      </c>
      <c r="M143" s="26">
        <f>'Piket e Fituara'!L143/4</f>
        <v>0</v>
      </c>
      <c r="N143" s="26">
        <f>'Piket e Fituara'!M143/4</f>
        <v>1</v>
      </c>
      <c r="O143" s="26">
        <f>'Piket e Fituara'!N143/4</f>
        <v>1</v>
      </c>
      <c r="P143" s="26">
        <f>'Piket e Fituara'!O143/3</f>
        <v>1</v>
      </c>
      <c r="Q143" s="26">
        <f>'Piket e Fituara'!P143/4</f>
        <v>1</v>
      </c>
      <c r="R143" s="26">
        <f>'Piket e Fituara'!Q143/2</f>
        <v>0.5</v>
      </c>
      <c r="S143" s="26">
        <f>'Piket e Fituara'!R143/4</f>
        <v>1</v>
      </c>
      <c r="T143" s="26">
        <f>'Piket e Fituara'!S143/2</f>
        <v>0</v>
      </c>
      <c r="U143" s="26">
        <f>'Piket e Fituara'!T143/3</f>
        <v>1</v>
      </c>
      <c r="V143" s="26">
        <f>'Piket e Fituara'!U143/5</f>
        <v>0.2</v>
      </c>
      <c r="W143" s="26">
        <f>'Piket e Fituara'!V143/5</f>
        <v>0.2</v>
      </c>
      <c r="X143" s="26">
        <f>'Piket e Fituara'!W143/3</f>
        <v>1</v>
      </c>
      <c r="Y143" s="26">
        <f>'Piket e Fituara'!X143/4</f>
        <v>0.5</v>
      </c>
      <c r="Z143" s="25"/>
      <c r="AA143" s="26">
        <f>'Piket e Fituara'!Z143/5</f>
        <v>0.4</v>
      </c>
      <c r="AB143" s="26">
        <f>'Piket e Fituara'!AA143/3</f>
        <v>0.33333333333333331</v>
      </c>
      <c r="AC143" s="26">
        <f>'Piket e Fituara'!AB143/4</f>
        <v>1</v>
      </c>
      <c r="AD143" s="26">
        <f>'Piket e Fituara'!AC143/2</f>
        <v>0.5</v>
      </c>
      <c r="AE143" s="26">
        <f>'Piket e Fituara'!AD143/3</f>
        <v>0</v>
      </c>
      <c r="AF143" s="26">
        <f>'Piket e Fituara'!AE143/3</f>
        <v>1</v>
      </c>
      <c r="AG143" s="26">
        <f>'Piket e Fituara'!AF143/2</f>
        <v>1</v>
      </c>
      <c r="AH143" s="25"/>
      <c r="AI143" s="26">
        <f>'Piket e Fituara'!AH143/4</f>
        <v>0.5</v>
      </c>
      <c r="AJ143" s="26">
        <f>'Piket e Fituara'!AI143/3</f>
        <v>1</v>
      </c>
      <c r="AK143" s="26">
        <f>'Piket e Fituara'!AJ143/5</f>
        <v>0.6</v>
      </c>
    </row>
    <row r="144" spans="1:37" x14ac:dyDescent="0.3">
      <c r="A144" s="65" t="s">
        <v>28</v>
      </c>
      <c r="B144" s="19">
        <v>0</v>
      </c>
      <c r="C144" s="22">
        <v>1</v>
      </c>
      <c r="D144" s="23">
        <v>1</v>
      </c>
      <c r="E144" s="27">
        <v>1</v>
      </c>
      <c r="F144" s="82">
        <v>0</v>
      </c>
      <c r="G144" s="85">
        <v>2021</v>
      </c>
      <c r="H144" s="26">
        <f>'Piket e Fituara'!G144/2</f>
        <v>0</v>
      </c>
      <c r="I144" s="26">
        <f>'Piket e Fituara'!H144/3</f>
        <v>0.33333333333333331</v>
      </c>
      <c r="J144" s="25"/>
      <c r="K144" s="26">
        <f>'Piket e Fituara'!J144/4</f>
        <v>0</v>
      </c>
      <c r="L144" s="26">
        <f>'Piket e Fituara'!K144/2</f>
        <v>0</v>
      </c>
      <c r="M144" s="26">
        <f>'Piket e Fituara'!L144/4</f>
        <v>0</v>
      </c>
      <c r="N144" s="26">
        <f>'Piket e Fituara'!M144/4</f>
        <v>0</v>
      </c>
      <c r="O144" s="26">
        <f>'Piket e Fituara'!N144/4</f>
        <v>0</v>
      </c>
      <c r="P144" s="26">
        <f>'Piket e Fituara'!O144/3</f>
        <v>0</v>
      </c>
      <c r="Q144" s="26">
        <f>'Piket e Fituara'!P144/4</f>
        <v>0</v>
      </c>
      <c r="R144" s="26">
        <f>'Piket e Fituara'!Q144/2</f>
        <v>0</v>
      </c>
      <c r="S144" s="26">
        <f>'Piket e Fituara'!R144/4</f>
        <v>0</v>
      </c>
      <c r="T144" s="26">
        <f>'Piket e Fituara'!S144/2</f>
        <v>0</v>
      </c>
      <c r="U144" s="26">
        <f>'Piket e Fituara'!T144/3</f>
        <v>0</v>
      </c>
      <c r="V144" s="26">
        <f>'Piket e Fituara'!U144/5</f>
        <v>0</v>
      </c>
      <c r="W144" s="26">
        <f>'Piket e Fituara'!V144/5</f>
        <v>0</v>
      </c>
      <c r="X144" s="26">
        <f>'Piket e Fituara'!W144/3</f>
        <v>0.33333333333333331</v>
      </c>
      <c r="Y144" s="26">
        <f>'Piket e Fituara'!X144/4</f>
        <v>0</v>
      </c>
      <c r="Z144" s="25"/>
      <c r="AA144" s="26">
        <f>'Piket e Fituara'!Z144/5</f>
        <v>0.4</v>
      </c>
      <c r="AB144" s="26">
        <f>'Piket e Fituara'!AA144/3</f>
        <v>0</v>
      </c>
      <c r="AC144" s="26">
        <f>'Piket e Fituara'!AB144/4</f>
        <v>1</v>
      </c>
      <c r="AD144" s="26">
        <f>'Piket e Fituara'!AC144/2</f>
        <v>1</v>
      </c>
      <c r="AE144" s="26">
        <f>'Piket e Fituara'!AD144/3</f>
        <v>0</v>
      </c>
      <c r="AF144" s="26">
        <f>'Piket e Fituara'!AE144/3</f>
        <v>0</v>
      </c>
      <c r="AG144" s="26">
        <f>'Piket e Fituara'!AF144/2</f>
        <v>0</v>
      </c>
      <c r="AH144" s="25"/>
      <c r="AI144" s="26">
        <f>'Piket e Fituara'!AH144/4</f>
        <v>0</v>
      </c>
      <c r="AJ144" s="26">
        <f>'Piket e Fituara'!AI144/3</f>
        <v>0</v>
      </c>
      <c r="AK144" s="26">
        <f>'Piket e Fituara'!AJ144/5</f>
        <v>0</v>
      </c>
    </row>
    <row r="145" spans="1:37" x14ac:dyDescent="0.3">
      <c r="A145" s="65" t="s">
        <v>29</v>
      </c>
      <c r="B145" s="19">
        <v>0</v>
      </c>
      <c r="C145" s="22">
        <v>1</v>
      </c>
      <c r="D145" s="23">
        <v>0</v>
      </c>
      <c r="E145" s="27">
        <v>0</v>
      </c>
      <c r="F145" s="82">
        <v>0</v>
      </c>
      <c r="G145" s="85">
        <v>2021</v>
      </c>
      <c r="H145" s="26">
        <f>'Piket e Fituara'!G145/2</f>
        <v>0</v>
      </c>
      <c r="I145" s="26">
        <f>'Piket e Fituara'!H145/3</f>
        <v>0</v>
      </c>
      <c r="J145" s="25"/>
      <c r="K145" s="26">
        <f>'Piket e Fituara'!J145/4</f>
        <v>0</v>
      </c>
      <c r="L145" s="26">
        <f>'Piket e Fituara'!K145/2</f>
        <v>0</v>
      </c>
      <c r="M145" s="26">
        <f>'Piket e Fituara'!L145/4</f>
        <v>0</v>
      </c>
      <c r="N145" s="26">
        <f>'Piket e Fituara'!M145/4</f>
        <v>0</v>
      </c>
      <c r="O145" s="26">
        <f>'Piket e Fituara'!N145/4</f>
        <v>0</v>
      </c>
      <c r="P145" s="26">
        <f>'Piket e Fituara'!O145/3</f>
        <v>0</v>
      </c>
      <c r="Q145" s="26">
        <f>'Piket e Fituara'!P145/4</f>
        <v>0</v>
      </c>
      <c r="R145" s="26">
        <f>'Piket e Fituara'!Q145/2</f>
        <v>0</v>
      </c>
      <c r="S145" s="26">
        <f>'Piket e Fituara'!R145/4</f>
        <v>0</v>
      </c>
      <c r="T145" s="26">
        <f>'Piket e Fituara'!S145/2</f>
        <v>0</v>
      </c>
      <c r="U145" s="26">
        <f>'Piket e Fituara'!T145/3</f>
        <v>0</v>
      </c>
      <c r="V145" s="26">
        <f>'Piket e Fituara'!U145/5</f>
        <v>0</v>
      </c>
      <c r="W145" s="26">
        <f>'Piket e Fituara'!V145/5</f>
        <v>0.4</v>
      </c>
      <c r="X145" s="26">
        <f>'Piket e Fituara'!W145/3</f>
        <v>0</v>
      </c>
      <c r="Y145" s="26">
        <f>'Piket e Fituara'!X145/4</f>
        <v>0</v>
      </c>
      <c r="Z145" s="25"/>
      <c r="AA145" s="26">
        <f>'Piket e Fituara'!Z145/5</f>
        <v>0</v>
      </c>
      <c r="AB145" s="26">
        <f>'Piket e Fituara'!AA145/3</f>
        <v>0</v>
      </c>
      <c r="AC145" s="26">
        <f>'Piket e Fituara'!AB145/4</f>
        <v>0</v>
      </c>
      <c r="AD145" s="26">
        <f>'Piket e Fituara'!AC145/2</f>
        <v>0</v>
      </c>
      <c r="AE145" s="26">
        <f>'Piket e Fituara'!AD145/3</f>
        <v>0</v>
      </c>
      <c r="AF145" s="26">
        <f>'Piket e Fituara'!AE145/3</f>
        <v>0</v>
      </c>
      <c r="AG145" s="26">
        <f>'Piket e Fituara'!AF145/2</f>
        <v>0</v>
      </c>
      <c r="AH145" s="25"/>
      <c r="AI145" s="26">
        <f>'Piket e Fituara'!AH145/4</f>
        <v>0</v>
      </c>
      <c r="AJ145" s="26">
        <f>'Piket e Fituara'!AI145/3</f>
        <v>0</v>
      </c>
      <c r="AK145" s="26">
        <f>'Piket e Fituara'!AJ145/5</f>
        <v>0</v>
      </c>
    </row>
    <row r="146" spans="1:37" x14ac:dyDescent="0.3">
      <c r="A146" s="65" t="s">
        <v>30</v>
      </c>
      <c r="B146" s="19">
        <v>0</v>
      </c>
      <c r="C146" s="22">
        <v>1</v>
      </c>
      <c r="D146" s="23">
        <v>1</v>
      </c>
      <c r="E146" s="27">
        <v>1</v>
      </c>
      <c r="F146" s="82">
        <v>0</v>
      </c>
      <c r="G146" s="85">
        <v>2021</v>
      </c>
      <c r="H146" s="26">
        <f>'Piket e Fituara'!G146/2</f>
        <v>1</v>
      </c>
      <c r="I146" s="26">
        <f>'Piket e Fituara'!H146/3</f>
        <v>1</v>
      </c>
      <c r="J146" s="25"/>
      <c r="K146" s="26">
        <f>'Piket e Fituara'!J146/4</f>
        <v>0.5</v>
      </c>
      <c r="L146" s="26">
        <f>'Piket e Fituara'!K146/2</f>
        <v>0.5</v>
      </c>
      <c r="M146" s="26">
        <f>'Piket e Fituara'!L146/4</f>
        <v>0</v>
      </c>
      <c r="N146" s="26">
        <f>'Piket e Fituara'!M146/4</f>
        <v>0</v>
      </c>
      <c r="O146" s="26">
        <f>'Piket e Fituara'!N146/4</f>
        <v>1</v>
      </c>
      <c r="P146" s="26">
        <f>'Piket e Fituara'!O146/3</f>
        <v>0.66666666666666663</v>
      </c>
      <c r="Q146" s="26">
        <f>'Piket e Fituara'!P146/4</f>
        <v>1</v>
      </c>
      <c r="R146" s="26">
        <f>'Piket e Fituara'!Q146/2</f>
        <v>1</v>
      </c>
      <c r="S146" s="26">
        <f>'Piket e Fituara'!R146/4</f>
        <v>0</v>
      </c>
      <c r="T146" s="26">
        <f>'Piket e Fituara'!S146/2</f>
        <v>0</v>
      </c>
      <c r="U146" s="26">
        <f>'Piket e Fituara'!T146/3</f>
        <v>0.33333333333333331</v>
      </c>
      <c r="V146" s="26">
        <f>'Piket e Fituara'!U146/5</f>
        <v>0.2</v>
      </c>
      <c r="W146" s="26">
        <f>'Piket e Fituara'!V146/5</f>
        <v>0.4</v>
      </c>
      <c r="X146" s="26">
        <f>'Piket e Fituara'!W146/3</f>
        <v>0</v>
      </c>
      <c r="Y146" s="26">
        <f>'Piket e Fituara'!X146/4</f>
        <v>1</v>
      </c>
      <c r="Z146" s="25"/>
      <c r="AA146" s="26">
        <f>'Piket e Fituara'!Z146/5</f>
        <v>1</v>
      </c>
      <c r="AB146" s="26">
        <f>'Piket e Fituara'!AA146/3</f>
        <v>0.33333333333333331</v>
      </c>
      <c r="AC146" s="26">
        <f>'Piket e Fituara'!AB146/4</f>
        <v>1</v>
      </c>
      <c r="AD146" s="26">
        <f>'Piket e Fituara'!AC146/2</f>
        <v>1</v>
      </c>
      <c r="AE146" s="26">
        <f>'Piket e Fituara'!AD146/3</f>
        <v>0</v>
      </c>
      <c r="AF146" s="26">
        <f>'Piket e Fituara'!AE146/3</f>
        <v>1</v>
      </c>
      <c r="AG146" s="26">
        <f>'Piket e Fituara'!AF146/2</f>
        <v>0.5</v>
      </c>
      <c r="AH146" s="25"/>
      <c r="AI146" s="26">
        <f>'Piket e Fituara'!AH146/4</f>
        <v>0.5</v>
      </c>
      <c r="AJ146" s="26">
        <f>'Piket e Fituara'!AI146/3</f>
        <v>0</v>
      </c>
      <c r="AK146" s="26">
        <f>'Piket e Fituara'!AJ146/5</f>
        <v>0</v>
      </c>
    </row>
    <row r="147" spans="1:37" x14ac:dyDescent="0.3">
      <c r="A147" s="65" t="s">
        <v>31</v>
      </c>
      <c r="B147" s="19">
        <v>0</v>
      </c>
      <c r="C147" s="22">
        <v>0</v>
      </c>
      <c r="D147" s="23">
        <v>1</v>
      </c>
      <c r="E147" s="27">
        <v>1</v>
      </c>
      <c r="F147" s="82">
        <v>1</v>
      </c>
      <c r="G147" s="85">
        <v>2021</v>
      </c>
      <c r="H147" s="26">
        <f>'Piket e Fituara'!G147/2</f>
        <v>0</v>
      </c>
      <c r="I147" s="26">
        <f>'Piket e Fituara'!H147/3</f>
        <v>0</v>
      </c>
      <c r="J147" s="25"/>
      <c r="K147" s="26">
        <f>'Piket e Fituara'!J147/4</f>
        <v>0.5</v>
      </c>
      <c r="L147" s="26">
        <f>'Piket e Fituara'!K147/2</f>
        <v>0</v>
      </c>
      <c r="M147" s="26">
        <f>'Piket e Fituara'!L147/4</f>
        <v>0</v>
      </c>
      <c r="N147" s="26">
        <f>'Piket e Fituara'!M147/4</f>
        <v>0</v>
      </c>
      <c r="O147" s="26">
        <f>'Piket e Fituara'!N147/4</f>
        <v>0</v>
      </c>
      <c r="P147" s="26">
        <f>'Piket e Fituara'!O147/3</f>
        <v>0</v>
      </c>
      <c r="Q147" s="26">
        <f>'Piket e Fituara'!P147/4</f>
        <v>0</v>
      </c>
      <c r="R147" s="26">
        <f>'Piket e Fituara'!Q147/2</f>
        <v>0.5</v>
      </c>
      <c r="S147" s="26">
        <f>'Piket e Fituara'!R147/4</f>
        <v>0</v>
      </c>
      <c r="T147" s="26">
        <f>'Piket e Fituara'!S147/2</f>
        <v>0</v>
      </c>
      <c r="U147" s="26">
        <f>'Piket e Fituara'!T147/3</f>
        <v>0</v>
      </c>
      <c r="V147" s="26">
        <f>'Piket e Fituara'!U147/5</f>
        <v>0</v>
      </c>
      <c r="W147" s="26">
        <f>'Piket e Fituara'!V147/5</f>
        <v>0</v>
      </c>
      <c r="X147" s="26">
        <f>'Piket e Fituara'!W147/3</f>
        <v>0</v>
      </c>
      <c r="Y147" s="26">
        <f>'Piket e Fituara'!X147/4</f>
        <v>1</v>
      </c>
      <c r="Z147" s="25"/>
      <c r="AA147" s="26">
        <f>'Piket e Fituara'!Z147/5</f>
        <v>0</v>
      </c>
      <c r="AB147" s="26">
        <f>'Piket e Fituara'!AA147/3</f>
        <v>0</v>
      </c>
      <c r="AC147" s="26">
        <f>'Piket e Fituara'!AB147/4</f>
        <v>1</v>
      </c>
      <c r="AD147" s="26">
        <f>'Piket e Fituara'!AC147/2</f>
        <v>0</v>
      </c>
      <c r="AE147" s="26">
        <f>'Piket e Fituara'!AD147/3</f>
        <v>0</v>
      </c>
      <c r="AF147" s="26">
        <f>'Piket e Fituara'!AE147/3</f>
        <v>0</v>
      </c>
      <c r="AG147" s="26">
        <f>'Piket e Fituara'!AF147/2</f>
        <v>0</v>
      </c>
      <c r="AH147" s="25"/>
      <c r="AI147" s="26">
        <f>'Piket e Fituara'!AH147/4</f>
        <v>0</v>
      </c>
      <c r="AJ147" s="26">
        <f>'Piket e Fituara'!AI147/3</f>
        <v>0</v>
      </c>
      <c r="AK147" s="26">
        <f>'Piket e Fituara'!AJ147/5</f>
        <v>0</v>
      </c>
    </row>
    <row r="148" spans="1:37" x14ac:dyDescent="0.3">
      <c r="A148" s="65" t="s">
        <v>84</v>
      </c>
      <c r="B148" s="19">
        <v>0</v>
      </c>
      <c r="C148" s="22">
        <v>1</v>
      </c>
      <c r="D148" s="23">
        <v>1</v>
      </c>
      <c r="E148" s="27">
        <v>0</v>
      </c>
      <c r="F148" s="82">
        <v>0</v>
      </c>
      <c r="G148" s="85">
        <v>2021</v>
      </c>
      <c r="H148" s="26">
        <f>'Piket e Fituara'!G148/2</f>
        <v>1</v>
      </c>
      <c r="I148" s="26">
        <f>'Piket e Fituara'!H148/3</f>
        <v>0</v>
      </c>
      <c r="J148" s="25"/>
      <c r="K148" s="26">
        <f>'Piket e Fituara'!J148/4</f>
        <v>0</v>
      </c>
      <c r="L148" s="26">
        <f>'Piket e Fituara'!K148/2</f>
        <v>0</v>
      </c>
      <c r="M148" s="26">
        <f>'Piket e Fituara'!L148/4</f>
        <v>0</v>
      </c>
      <c r="N148" s="26">
        <f>'Piket e Fituara'!M148/4</f>
        <v>0</v>
      </c>
      <c r="O148" s="26">
        <f>'Piket e Fituara'!N148/4</f>
        <v>0</v>
      </c>
      <c r="P148" s="26">
        <f>'Piket e Fituara'!O148/3</f>
        <v>0</v>
      </c>
      <c r="Q148" s="26">
        <f>'Piket e Fituara'!P148/4</f>
        <v>0.5</v>
      </c>
      <c r="R148" s="26">
        <f>'Piket e Fituara'!Q148/2</f>
        <v>0</v>
      </c>
      <c r="S148" s="26">
        <f>'Piket e Fituara'!R148/4</f>
        <v>0</v>
      </c>
      <c r="T148" s="26">
        <f>'Piket e Fituara'!S148/2</f>
        <v>0</v>
      </c>
      <c r="U148" s="26">
        <f>'Piket e Fituara'!T148/3</f>
        <v>0</v>
      </c>
      <c r="V148" s="26">
        <f>'Piket e Fituara'!U148/5</f>
        <v>0</v>
      </c>
      <c r="W148" s="26">
        <f>'Piket e Fituara'!V148/5</f>
        <v>0.2</v>
      </c>
      <c r="X148" s="26">
        <f>'Piket e Fituara'!W148/3</f>
        <v>0</v>
      </c>
      <c r="Y148" s="26">
        <f>'Piket e Fituara'!X148/4</f>
        <v>0</v>
      </c>
      <c r="Z148" s="25"/>
      <c r="AA148" s="26">
        <f>'Piket e Fituara'!Z148/5</f>
        <v>0</v>
      </c>
      <c r="AB148" s="26">
        <f>'Piket e Fituara'!AA148/3</f>
        <v>0</v>
      </c>
      <c r="AC148" s="26">
        <f>'Piket e Fituara'!AB148/4</f>
        <v>0</v>
      </c>
      <c r="AD148" s="26">
        <f>'Piket e Fituara'!AC148/2</f>
        <v>0</v>
      </c>
      <c r="AE148" s="26">
        <f>'Piket e Fituara'!AD148/3</f>
        <v>0</v>
      </c>
      <c r="AF148" s="26">
        <f>'Piket e Fituara'!AE148/3</f>
        <v>0</v>
      </c>
      <c r="AG148" s="26">
        <f>'Piket e Fituara'!AF148/2</f>
        <v>0</v>
      </c>
      <c r="AH148" s="25"/>
      <c r="AI148" s="26">
        <f>'Piket e Fituara'!AH148/4</f>
        <v>0</v>
      </c>
      <c r="AJ148" s="26">
        <f>'Piket e Fituara'!AI148/3</f>
        <v>0</v>
      </c>
      <c r="AK148" s="26">
        <f>'Piket e Fituara'!AJ148/5</f>
        <v>0</v>
      </c>
    </row>
    <row r="149" spans="1:37" x14ac:dyDescent="0.3">
      <c r="A149" s="65" t="s">
        <v>33</v>
      </c>
      <c r="B149" s="19">
        <v>0</v>
      </c>
      <c r="C149" s="22">
        <v>1</v>
      </c>
      <c r="D149" s="23">
        <v>0</v>
      </c>
      <c r="E149" s="27">
        <v>0</v>
      </c>
      <c r="F149" s="82">
        <v>1</v>
      </c>
      <c r="G149" s="85">
        <v>2021</v>
      </c>
      <c r="H149" s="26">
        <f>'Piket e Fituara'!G149/2</f>
        <v>0</v>
      </c>
      <c r="I149" s="26">
        <f>'Piket e Fituara'!H149/3</f>
        <v>0.33333333333333331</v>
      </c>
      <c r="J149" s="25"/>
      <c r="K149" s="26">
        <f>'Piket e Fituara'!J149/4</f>
        <v>0.5</v>
      </c>
      <c r="L149" s="26">
        <f>'Piket e Fituara'!K149/2</f>
        <v>1</v>
      </c>
      <c r="M149" s="26">
        <f>'Piket e Fituara'!L149/4</f>
        <v>0.25</v>
      </c>
      <c r="N149" s="26">
        <f>'Piket e Fituara'!M149/4</f>
        <v>0</v>
      </c>
      <c r="O149" s="26">
        <f>'Piket e Fituara'!N149/4</f>
        <v>1</v>
      </c>
      <c r="P149" s="26">
        <f>'Piket e Fituara'!O149/3</f>
        <v>1</v>
      </c>
      <c r="Q149" s="26">
        <f>'Piket e Fituara'!P149/4</f>
        <v>1</v>
      </c>
      <c r="R149" s="26">
        <f>'Piket e Fituara'!Q149/2</f>
        <v>1</v>
      </c>
      <c r="S149" s="26">
        <f>'Piket e Fituara'!R149/4</f>
        <v>0</v>
      </c>
      <c r="T149" s="26">
        <f>'Piket e Fituara'!S149/2</f>
        <v>0</v>
      </c>
      <c r="U149" s="26">
        <f>'Piket e Fituara'!T149/3</f>
        <v>1</v>
      </c>
      <c r="V149" s="26">
        <f>'Piket e Fituara'!U149/5</f>
        <v>0.2</v>
      </c>
      <c r="W149" s="26">
        <f>'Piket e Fituara'!V149/5</f>
        <v>0.4</v>
      </c>
      <c r="X149" s="26">
        <f>'Piket e Fituara'!W149/3</f>
        <v>1</v>
      </c>
      <c r="Y149" s="26">
        <f>'Piket e Fituara'!X149/4</f>
        <v>1</v>
      </c>
      <c r="Z149" s="25"/>
      <c r="AA149" s="26">
        <f>'Piket e Fituara'!Z149/5</f>
        <v>0</v>
      </c>
      <c r="AB149" s="26">
        <f>'Piket e Fituara'!AA149/3</f>
        <v>0.33333333333333331</v>
      </c>
      <c r="AC149" s="26">
        <f>'Piket e Fituara'!AB149/4</f>
        <v>1</v>
      </c>
      <c r="AD149" s="26">
        <f>'Piket e Fituara'!AC149/2</f>
        <v>1</v>
      </c>
      <c r="AE149" s="26">
        <f>'Piket e Fituara'!AD149/3</f>
        <v>0</v>
      </c>
      <c r="AF149" s="26">
        <f>'Piket e Fituara'!AE149/3</f>
        <v>1</v>
      </c>
      <c r="AG149" s="26">
        <f>'Piket e Fituara'!AF149/2</f>
        <v>0</v>
      </c>
      <c r="AH149" s="25"/>
      <c r="AI149" s="26">
        <f>'Piket e Fituara'!AH149/4</f>
        <v>0.5</v>
      </c>
      <c r="AJ149" s="26">
        <f>'Piket e Fituara'!AI149/3</f>
        <v>0</v>
      </c>
      <c r="AK149" s="26">
        <f>'Piket e Fituara'!AJ149/5</f>
        <v>1</v>
      </c>
    </row>
    <row r="150" spans="1:37" x14ac:dyDescent="0.3">
      <c r="A150" s="65" t="s">
        <v>34</v>
      </c>
      <c r="B150" s="19">
        <v>791000.15</v>
      </c>
      <c r="C150" s="22">
        <v>1</v>
      </c>
      <c r="D150" s="23">
        <v>1</v>
      </c>
      <c r="E150" s="27">
        <v>1</v>
      </c>
      <c r="F150" s="82">
        <v>1</v>
      </c>
      <c r="G150" s="85">
        <v>2021</v>
      </c>
      <c r="H150" s="26">
        <f>'Piket e Fituara'!G150/2</f>
        <v>1</v>
      </c>
      <c r="I150" s="26">
        <f>'Piket e Fituara'!H150/3</f>
        <v>1</v>
      </c>
      <c r="J150" s="25"/>
      <c r="K150" s="26">
        <f>'Piket e Fituara'!J150/4</f>
        <v>0.5</v>
      </c>
      <c r="L150" s="26">
        <f>'Piket e Fituara'!K150/2</f>
        <v>0.5</v>
      </c>
      <c r="M150" s="26">
        <f>'Piket e Fituara'!L150/4</f>
        <v>0</v>
      </c>
      <c r="N150" s="26">
        <f>'Piket e Fituara'!M150/4</f>
        <v>0.5</v>
      </c>
      <c r="O150" s="26">
        <f>'Piket e Fituara'!N150/4</f>
        <v>1</v>
      </c>
      <c r="P150" s="26">
        <f>'Piket e Fituara'!O150/3</f>
        <v>0</v>
      </c>
      <c r="Q150" s="26">
        <f>'Piket e Fituara'!P150/4</f>
        <v>0.5</v>
      </c>
      <c r="R150" s="26">
        <f>'Piket e Fituara'!Q150/2</f>
        <v>1</v>
      </c>
      <c r="S150" s="26">
        <f>'Piket e Fituara'!R150/4</f>
        <v>0</v>
      </c>
      <c r="T150" s="26">
        <f>'Piket e Fituara'!S150/2</f>
        <v>0</v>
      </c>
      <c r="U150" s="26">
        <f>'Piket e Fituara'!T150/3</f>
        <v>1</v>
      </c>
      <c r="V150" s="26">
        <f>'Piket e Fituara'!U150/5</f>
        <v>0</v>
      </c>
      <c r="W150" s="26">
        <f>'Piket e Fituara'!V150/5</f>
        <v>0.2</v>
      </c>
      <c r="X150" s="26">
        <f>'Piket e Fituara'!W150/3</f>
        <v>1</v>
      </c>
      <c r="Y150" s="26">
        <f>'Piket e Fituara'!X150/4</f>
        <v>1</v>
      </c>
      <c r="Z150" s="25"/>
      <c r="AA150" s="26">
        <f>'Piket e Fituara'!Z150/5</f>
        <v>0.4</v>
      </c>
      <c r="AB150" s="26">
        <f>'Piket e Fituara'!AA150/3</f>
        <v>0</v>
      </c>
      <c r="AC150" s="26">
        <f>'Piket e Fituara'!AB150/4</f>
        <v>1</v>
      </c>
      <c r="AD150" s="26">
        <f>'Piket e Fituara'!AC150/2</f>
        <v>0</v>
      </c>
      <c r="AE150" s="26">
        <f>'Piket e Fituara'!AD150/3</f>
        <v>0</v>
      </c>
      <c r="AF150" s="26">
        <f>'Piket e Fituara'!AE150/3</f>
        <v>0.33333333333333331</v>
      </c>
      <c r="AG150" s="26">
        <f>'Piket e Fituara'!AF150/2</f>
        <v>0</v>
      </c>
      <c r="AH150" s="25"/>
      <c r="AI150" s="26">
        <f>'Piket e Fituara'!AH150/4</f>
        <v>0.5</v>
      </c>
      <c r="AJ150" s="26">
        <f>'Piket e Fituara'!AI150/3</f>
        <v>0.33333333333333331</v>
      </c>
      <c r="AK150" s="26">
        <f>'Piket e Fituara'!AJ150/5</f>
        <v>0.2</v>
      </c>
    </row>
    <row r="151" spans="1:37" x14ac:dyDescent="0.3">
      <c r="A151" s="65" t="s">
        <v>35</v>
      </c>
      <c r="B151" s="19">
        <v>0</v>
      </c>
      <c r="C151" s="22">
        <v>1</v>
      </c>
      <c r="D151" s="23">
        <v>0</v>
      </c>
      <c r="E151" s="27">
        <v>0</v>
      </c>
      <c r="F151" s="82">
        <v>0</v>
      </c>
      <c r="G151" s="85">
        <v>2021</v>
      </c>
      <c r="H151" s="26">
        <f>'Piket e Fituara'!G151/2</f>
        <v>0</v>
      </c>
      <c r="I151" s="26">
        <f>'Piket e Fituara'!H151/3</f>
        <v>0.33333333333333331</v>
      </c>
      <c r="J151" s="25"/>
      <c r="K151" s="26">
        <f>'Piket e Fituara'!J151/4</f>
        <v>0</v>
      </c>
      <c r="L151" s="26">
        <f>'Piket e Fituara'!K151/2</f>
        <v>1</v>
      </c>
      <c r="M151" s="26">
        <f>'Piket e Fituara'!L151/4</f>
        <v>0</v>
      </c>
      <c r="N151" s="26">
        <f>'Piket e Fituara'!M151/4</f>
        <v>0.25</v>
      </c>
      <c r="O151" s="26">
        <f>'Piket e Fituara'!N151/4</f>
        <v>1</v>
      </c>
      <c r="P151" s="26">
        <f>'Piket e Fituara'!O151/3</f>
        <v>0</v>
      </c>
      <c r="Q151" s="26">
        <f>'Piket e Fituara'!P151/4</f>
        <v>0.5</v>
      </c>
      <c r="R151" s="26">
        <f>'Piket e Fituara'!Q151/2</f>
        <v>1</v>
      </c>
      <c r="S151" s="26">
        <f>'Piket e Fituara'!R151/4</f>
        <v>0</v>
      </c>
      <c r="T151" s="26">
        <f>'Piket e Fituara'!S151/2</f>
        <v>0</v>
      </c>
      <c r="U151" s="26">
        <f>'Piket e Fituara'!T151/3</f>
        <v>0</v>
      </c>
      <c r="V151" s="26">
        <f>'Piket e Fituara'!U151/5</f>
        <v>0.2</v>
      </c>
      <c r="W151" s="26">
        <f>'Piket e Fituara'!V151/5</f>
        <v>0.2</v>
      </c>
      <c r="X151" s="26">
        <f>'Piket e Fituara'!W151/3</f>
        <v>0.33333333333333331</v>
      </c>
      <c r="Y151" s="26">
        <f>'Piket e Fituara'!X151/4</f>
        <v>0.5</v>
      </c>
      <c r="Z151" s="25"/>
      <c r="AA151" s="26">
        <f>'Piket e Fituara'!Z151/5</f>
        <v>0.4</v>
      </c>
      <c r="AB151" s="26">
        <f>'Piket e Fituara'!AA151/3</f>
        <v>0</v>
      </c>
      <c r="AC151" s="26">
        <f>'Piket e Fituara'!AB151/4</f>
        <v>1</v>
      </c>
      <c r="AD151" s="26">
        <f>'Piket e Fituara'!AC151/2</f>
        <v>1</v>
      </c>
      <c r="AE151" s="26">
        <f>'Piket e Fituara'!AD151/3</f>
        <v>0</v>
      </c>
      <c r="AF151" s="26">
        <f>'Piket e Fituara'!AE151/3</f>
        <v>1</v>
      </c>
      <c r="AG151" s="26">
        <f>'Piket e Fituara'!AF151/2</f>
        <v>0</v>
      </c>
      <c r="AH151" s="25"/>
      <c r="AI151" s="26">
        <f>'Piket e Fituara'!AH151/4</f>
        <v>0.5</v>
      </c>
      <c r="AJ151" s="26">
        <f>'Piket e Fituara'!AI151/3</f>
        <v>0</v>
      </c>
      <c r="AK151" s="26">
        <f>'Piket e Fituara'!AJ151/5</f>
        <v>1</v>
      </c>
    </row>
    <row r="152" spans="1:37" x14ac:dyDescent="0.3">
      <c r="A152" s="65" t="s">
        <v>36</v>
      </c>
      <c r="B152" s="19">
        <v>0</v>
      </c>
      <c r="C152" s="22">
        <v>1</v>
      </c>
      <c r="D152" s="23">
        <v>1</v>
      </c>
      <c r="E152" s="27">
        <v>0</v>
      </c>
      <c r="F152" s="82">
        <v>0</v>
      </c>
      <c r="G152" s="85">
        <v>2021</v>
      </c>
      <c r="H152" s="26">
        <f>'Piket e Fituara'!G152/2</f>
        <v>0</v>
      </c>
      <c r="I152" s="26">
        <f>'Piket e Fituara'!H152/3</f>
        <v>0</v>
      </c>
      <c r="J152" s="25"/>
      <c r="K152" s="26">
        <f>'Piket e Fituara'!J152/4</f>
        <v>0</v>
      </c>
      <c r="L152" s="26">
        <f>'Piket e Fituara'!K152/2</f>
        <v>0</v>
      </c>
      <c r="M152" s="26">
        <f>'Piket e Fituara'!L152/4</f>
        <v>0</v>
      </c>
      <c r="N152" s="26">
        <f>'Piket e Fituara'!M152/4</f>
        <v>0</v>
      </c>
      <c r="O152" s="26">
        <f>'Piket e Fituara'!N152/4</f>
        <v>0</v>
      </c>
      <c r="P152" s="26">
        <f>'Piket e Fituara'!O152/3</f>
        <v>0</v>
      </c>
      <c r="Q152" s="26">
        <f>'Piket e Fituara'!P152/4</f>
        <v>0</v>
      </c>
      <c r="R152" s="26">
        <f>'Piket e Fituara'!Q152/2</f>
        <v>0</v>
      </c>
      <c r="S152" s="26">
        <f>'Piket e Fituara'!R152/4</f>
        <v>0</v>
      </c>
      <c r="T152" s="26">
        <f>'Piket e Fituara'!S152/2</f>
        <v>0</v>
      </c>
      <c r="U152" s="26">
        <f>'Piket e Fituara'!T152/3</f>
        <v>0</v>
      </c>
      <c r="V152" s="26">
        <f>'Piket e Fituara'!U152/5</f>
        <v>0</v>
      </c>
      <c r="W152" s="26">
        <f>'Piket e Fituara'!V152/5</f>
        <v>0</v>
      </c>
      <c r="X152" s="26">
        <f>'Piket e Fituara'!W152/3</f>
        <v>0</v>
      </c>
      <c r="Y152" s="26">
        <f>'Piket e Fituara'!X152/4</f>
        <v>0</v>
      </c>
      <c r="Z152" s="25"/>
      <c r="AA152" s="26">
        <f>'Piket e Fituara'!Z152/5</f>
        <v>0</v>
      </c>
      <c r="AB152" s="26">
        <f>'Piket e Fituara'!AA152/3</f>
        <v>0</v>
      </c>
      <c r="AC152" s="26">
        <f>'Piket e Fituara'!AB152/4</f>
        <v>0</v>
      </c>
      <c r="AD152" s="26">
        <f>'Piket e Fituara'!AC152/2</f>
        <v>0</v>
      </c>
      <c r="AE152" s="26">
        <f>'Piket e Fituara'!AD152/3</f>
        <v>0</v>
      </c>
      <c r="AF152" s="26">
        <f>'Piket e Fituara'!AE152/3</f>
        <v>0</v>
      </c>
      <c r="AG152" s="26">
        <f>'Piket e Fituara'!AF152/2</f>
        <v>0</v>
      </c>
      <c r="AH152" s="25"/>
      <c r="AI152" s="26">
        <f>'Piket e Fituara'!AH152/4</f>
        <v>0</v>
      </c>
      <c r="AJ152" s="26">
        <f>'Piket e Fituara'!AI152/3</f>
        <v>0</v>
      </c>
      <c r="AK152" s="26">
        <f>'Piket e Fituara'!AJ152/5</f>
        <v>0</v>
      </c>
    </row>
    <row r="153" spans="1:37" ht="15" thickBot="1" x14ac:dyDescent="0.35">
      <c r="A153" s="67" t="s">
        <v>85</v>
      </c>
      <c r="B153" s="68">
        <v>0</v>
      </c>
      <c r="C153" s="69">
        <v>1</v>
      </c>
      <c r="D153" s="70">
        <v>1</v>
      </c>
      <c r="E153" s="83">
        <v>0</v>
      </c>
      <c r="F153" s="84">
        <v>0</v>
      </c>
      <c r="G153" s="85">
        <v>2021</v>
      </c>
      <c r="H153" s="26">
        <f>'Piket e Fituara'!G153/2</f>
        <v>0</v>
      </c>
      <c r="I153" s="26">
        <f>'Piket e Fituara'!H153/3</f>
        <v>0</v>
      </c>
      <c r="J153" s="25"/>
      <c r="K153" s="26">
        <f>'Piket e Fituara'!J153/4</f>
        <v>0</v>
      </c>
      <c r="L153" s="26">
        <f>'Piket e Fituara'!K153/2</f>
        <v>0</v>
      </c>
      <c r="M153" s="26">
        <f>'Piket e Fituara'!L153/4</f>
        <v>0</v>
      </c>
      <c r="N153" s="26">
        <f>'Piket e Fituara'!M153/4</f>
        <v>0</v>
      </c>
      <c r="O153" s="26">
        <f>'Piket e Fituara'!N153/4</f>
        <v>0</v>
      </c>
      <c r="P153" s="26">
        <f>'Piket e Fituara'!O153/3</f>
        <v>0</v>
      </c>
      <c r="Q153" s="26">
        <f>'Piket e Fituara'!P153/4</f>
        <v>0</v>
      </c>
      <c r="R153" s="26">
        <f>'Piket e Fituara'!Q153/2</f>
        <v>0</v>
      </c>
      <c r="S153" s="26">
        <f>'Piket e Fituara'!R153/4</f>
        <v>0</v>
      </c>
      <c r="T153" s="26">
        <f>'Piket e Fituara'!S153/2</f>
        <v>0</v>
      </c>
      <c r="U153" s="26">
        <f>'Piket e Fituara'!T153/3</f>
        <v>0</v>
      </c>
      <c r="V153" s="26">
        <f>'Piket e Fituara'!U153/5</f>
        <v>0</v>
      </c>
      <c r="W153" s="26">
        <f>'Piket e Fituara'!V153/5</f>
        <v>0.2</v>
      </c>
      <c r="X153" s="26">
        <f>'Piket e Fituara'!W153/3</f>
        <v>0</v>
      </c>
      <c r="Y153" s="26">
        <f>'Piket e Fituara'!X153/4</f>
        <v>0</v>
      </c>
      <c r="Z153" s="25"/>
      <c r="AA153" s="26">
        <f>'Piket e Fituara'!Z153/5</f>
        <v>0</v>
      </c>
      <c r="AB153" s="26">
        <f>'Piket e Fituara'!AA153/3</f>
        <v>0</v>
      </c>
      <c r="AC153" s="26">
        <f>'Piket e Fituara'!AB153/4</f>
        <v>0</v>
      </c>
      <c r="AD153" s="26">
        <f>'Piket e Fituara'!AC153/2</f>
        <v>0</v>
      </c>
      <c r="AE153" s="26">
        <f>'Piket e Fituara'!AD153/3</f>
        <v>0</v>
      </c>
      <c r="AF153" s="26">
        <f>'Piket e Fituara'!AE153/3</f>
        <v>0</v>
      </c>
      <c r="AG153" s="26">
        <f>'Piket e Fituara'!AF153/2</f>
        <v>0</v>
      </c>
      <c r="AH153" s="25"/>
      <c r="AI153" s="26">
        <f>'Piket e Fituara'!AH153/4</f>
        <v>0</v>
      </c>
      <c r="AJ153" s="26">
        <f>'Piket e Fituara'!AI153/3</f>
        <v>0</v>
      </c>
      <c r="AK153" s="26">
        <f>'Piket e Fituara'!AJ153/5</f>
        <v>0</v>
      </c>
    </row>
    <row r="156" spans="1:37" x14ac:dyDescent="0.3">
      <c r="A156" s="109" t="s">
        <v>38</v>
      </c>
      <c r="B156" s="110" t="s">
        <v>86</v>
      </c>
    </row>
    <row r="157" spans="1:37" x14ac:dyDescent="0.3">
      <c r="A157" s="109"/>
      <c r="B157" s="110"/>
    </row>
    <row r="158" spans="1:37" x14ac:dyDescent="0.3">
      <c r="A158" s="20" t="s">
        <v>87</v>
      </c>
      <c r="B158" s="19">
        <v>0</v>
      </c>
    </row>
    <row r="159" spans="1:37" x14ac:dyDescent="0.3">
      <c r="A159" s="20" t="s">
        <v>88</v>
      </c>
      <c r="B159" s="19">
        <v>329259.33</v>
      </c>
    </row>
    <row r="160" spans="1:37" x14ac:dyDescent="0.3">
      <c r="A160" s="20" t="s">
        <v>89</v>
      </c>
      <c r="B160" s="19">
        <v>0</v>
      </c>
    </row>
    <row r="161" spans="1:2" x14ac:dyDescent="0.3">
      <c r="A161" s="20" t="s">
        <v>90</v>
      </c>
      <c r="B161" s="19">
        <v>0</v>
      </c>
    </row>
    <row r="162" spans="1:2" x14ac:dyDescent="0.3">
      <c r="A162" s="20" t="s">
        <v>91</v>
      </c>
      <c r="B162" s="19">
        <v>2024730.85</v>
      </c>
    </row>
    <row r="163" spans="1:2" x14ac:dyDescent="0.3">
      <c r="A163" s="20" t="s">
        <v>92</v>
      </c>
      <c r="B163" s="19">
        <v>1710324.24</v>
      </c>
    </row>
    <row r="164" spans="1:2" x14ac:dyDescent="0.3">
      <c r="A164" s="20" t="s">
        <v>93</v>
      </c>
      <c r="B164" s="19">
        <v>3745168.28</v>
      </c>
    </row>
    <row r="165" spans="1:2" x14ac:dyDescent="0.3">
      <c r="A165" s="21" t="s">
        <v>94</v>
      </c>
      <c r="B165" s="19">
        <v>135658.91</v>
      </c>
    </row>
    <row r="166" spans="1:2" x14ac:dyDescent="0.3">
      <c r="A166" s="20" t="s">
        <v>95</v>
      </c>
      <c r="B166" s="19">
        <v>173556.94</v>
      </c>
    </row>
    <row r="167" spans="1:2" x14ac:dyDescent="0.3">
      <c r="A167" s="20" t="s">
        <v>96</v>
      </c>
      <c r="B167" s="19">
        <v>0</v>
      </c>
    </row>
    <row r="168" spans="1:2" x14ac:dyDescent="0.3">
      <c r="A168" s="20" t="s">
        <v>97</v>
      </c>
      <c r="B168" s="19">
        <v>222518.19</v>
      </c>
    </row>
    <row r="169" spans="1:2" x14ac:dyDescent="0.3">
      <c r="A169" s="20" t="s">
        <v>98</v>
      </c>
      <c r="B169" s="19">
        <v>620831.83000000007</v>
      </c>
    </row>
    <row r="170" spans="1:2" x14ac:dyDescent="0.3">
      <c r="A170" s="20" t="s">
        <v>99</v>
      </c>
      <c r="B170" s="19">
        <v>157436.93</v>
      </c>
    </row>
    <row r="171" spans="1:2" x14ac:dyDescent="0.3">
      <c r="A171" s="20" t="s">
        <v>100</v>
      </c>
      <c r="B171" s="19">
        <v>1129386.3900000001</v>
      </c>
    </row>
    <row r="172" spans="1:2" x14ac:dyDescent="0.3">
      <c r="A172" s="21" t="s">
        <v>101</v>
      </c>
      <c r="B172" s="19">
        <v>27253.989999999998</v>
      </c>
    </row>
    <row r="173" spans="1:2" x14ac:dyDescent="0.3">
      <c r="A173" s="20" t="s">
        <v>102</v>
      </c>
      <c r="B173" s="19">
        <v>72047.239999999991</v>
      </c>
    </row>
    <row r="174" spans="1:2" x14ac:dyDescent="0.3">
      <c r="A174" s="20" t="s">
        <v>103</v>
      </c>
      <c r="B174" s="19">
        <v>3585596.6500000004</v>
      </c>
    </row>
    <row r="175" spans="1:2" x14ac:dyDescent="0.3">
      <c r="A175" s="20" t="s">
        <v>104</v>
      </c>
      <c r="B175" s="19">
        <v>203147</v>
      </c>
    </row>
    <row r="176" spans="1:2" x14ac:dyDescent="0.3">
      <c r="A176" s="20" t="s">
        <v>105</v>
      </c>
      <c r="B176" s="19">
        <v>11261</v>
      </c>
    </row>
    <row r="177" spans="1:2" x14ac:dyDescent="0.3">
      <c r="A177" s="20" t="s">
        <v>106</v>
      </c>
      <c r="B177" s="19">
        <v>1363972.13</v>
      </c>
    </row>
    <row r="178" spans="1:2" x14ac:dyDescent="0.3">
      <c r="A178" s="20" t="s">
        <v>107</v>
      </c>
      <c r="B178" s="19">
        <v>27747.97</v>
      </c>
    </row>
    <row r="179" spans="1:2" x14ac:dyDescent="0.3">
      <c r="A179" s="20" t="s">
        <v>108</v>
      </c>
      <c r="B179" s="19">
        <v>1872974.9200000002</v>
      </c>
    </row>
    <row r="180" spans="1:2" x14ac:dyDescent="0.3">
      <c r="A180" s="21" t="s">
        <v>109</v>
      </c>
      <c r="B180" s="19">
        <v>0</v>
      </c>
    </row>
    <row r="181" spans="1:2" x14ac:dyDescent="0.3">
      <c r="A181" s="20" t="s">
        <v>110</v>
      </c>
      <c r="B181" s="19">
        <v>2018516.49</v>
      </c>
    </row>
    <row r="182" spans="1:2" x14ac:dyDescent="0.3">
      <c r="A182" s="20" t="s">
        <v>111</v>
      </c>
      <c r="B182" s="19">
        <v>0</v>
      </c>
    </row>
    <row r="183" spans="1:2" x14ac:dyDescent="0.3">
      <c r="A183" s="20" t="s">
        <v>112</v>
      </c>
      <c r="B183" s="19">
        <v>0</v>
      </c>
    </row>
    <row r="184" spans="1:2" x14ac:dyDescent="0.3">
      <c r="A184" s="20" t="s">
        <v>113</v>
      </c>
      <c r="B184" s="19">
        <v>0</v>
      </c>
    </row>
    <row r="185" spans="1:2" x14ac:dyDescent="0.3">
      <c r="A185" s="20" t="s">
        <v>114</v>
      </c>
      <c r="B185" s="19">
        <v>1811611.19</v>
      </c>
    </row>
    <row r="186" spans="1:2" x14ac:dyDescent="0.3">
      <c r="A186" s="21" t="s">
        <v>115</v>
      </c>
      <c r="B186" s="19">
        <v>20938</v>
      </c>
    </row>
    <row r="187" spans="1:2" x14ac:dyDescent="0.3">
      <c r="A187" s="21" t="s">
        <v>116</v>
      </c>
      <c r="B187" s="19">
        <v>14821.56</v>
      </c>
    </row>
    <row r="188" spans="1:2" x14ac:dyDescent="0.3">
      <c r="A188" s="20" t="s">
        <v>117</v>
      </c>
      <c r="B188" s="19">
        <v>124461</v>
      </c>
    </row>
    <row r="189" spans="1:2" x14ac:dyDescent="0.3">
      <c r="A189" s="20" t="s">
        <v>118</v>
      </c>
      <c r="B189" s="19">
        <v>420170.86</v>
      </c>
    </row>
    <row r="190" spans="1:2" x14ac:dyDescent="0.3">
      <c r="A190" s="20" t="s">
        <v>119</v>
      </c>
      <c r="B190" s="19">
        <v>69316.58</v>
      </c>
    </row>
    <row r="191" spans="1:2" x14ac:dyDescent="0.3">
      <c r="A191" s="20" t="s">
        <v>120</v>
      </c>
      <c r="B191" s="19">
        <v>967771.61</v>
      </c>
    </row>
    <row r="192" spans="1:2" x14ac:dyDescent="0.3">
      <c r="A192" s="20" t="s">
        <v>121</v>
      </c>
      <c r="B192" s="19">
        <v>1462653.6099999999</v>
      </c>
    </row>
    <row r="193" spans="1:2" x14ac:dyDescent="0.3">
      <c r="A193" s="20" t="s">
        <v>122</v>
      </c>
      <c r="B193" s="19">
        <v>619869.32000000007</v>
      </c>
    </row>
    <row r="194" spans="1:2" x14ac:dyDescent="0.3">
      <c r="A194" s="21" t="s">
        <v>123</v>
      </c>
      <c r="B194" s="19">
        <v>0</v>
      </c>
    </row>
    <row r="195" spans="1:2" x14ac:dyDescent="0.3">
      <c r="A195" s="21" t="s">
        <v>124</v>
      </c>
      <c r="B195" s="19">
        <v>0</v>
      </c>
    </row>
  </sheetData>
  <autoFilter ref="A1:FR153" xr:uid="{00000000-0001-0000-0100-000000000000}"/>
  <mergeCells count="2">
    <mergeCell ref="A156:A157"/>
    <mergeCell ref="B156:B15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C6C4-2F0B-48BD-8106-A6CAF0C06FEC}">
  <dimension ref="A1:D58"/>
  <sheetViews>
    <sheetView tabSelected="1" topLeftCell="A50" zoomScale="110" zoomScaleNormal="110" workbookViewId="0">
      <selection activeCell="A44" sqref="A44"/>
    </sheetView>
  </sheetViews>
  <sheetFormatPr defaultRowHeight="14.4" x14ac:dyDescent="0.3"/>
  <cols>
    <col min="1" max="1" width="6.88671875" customWidth="1"/>
    <col min="2" max="2" width="50.33203125" customWidth="1"/>
    <col min="3" max="3" width="28" customWidth="1"/>
  </cols>
  <sheetData>
    <row r="1" spans="1:4" ht="15.6" thickTop="1" thickBot="1" x14ac:dyDescent="0.35">
      <c r="A1" s="28" t="s">
        <v>0</v>
      </c>
      <c r="B1" s="29" t="s">
        <v>125</v>
      </c>
      <c r="C1" s="30" t="s">
        <v>126</v>
      </c>
    </row>
    <row r="2" spans="1:4" ht="15.6" thickTop="1" thickBot="1" x14ac:dyDescent="0.35">
      <c r="A2" s="100" t="s">
        <v>127</v>
      </c>
      <c r="B2" s="101"/>
      <c r="C2" s="31">
        <v>40</v>
      </c>
      <c r="D2" t="s">
        <v>128</v>
      </c>
    </row>
    <row r="3" spans="1:4" ht="15" thickBot="1" x14ac:dyDescent="0.35">
      <c r="A3" s="32" t="s">
        <v>129</v>
      </c>
      <c r="B3" s="33" t="s">
        <v>130</v>
      </c>
      <c r="C3" s="34">
        <v>13</v>
      </c>
      <c r="D3" t="s">
        <v>131</v>
      </c>
    </row>
    <row r="4" spans="1:4" ht="25.8" thickBot="1" x14ac:dyDescent="0.35">
      <c r="A4" s="35" t="s">
        <v>132</v>
      </c>
      <c r="B4" s="36" t="s">
        <v>133</v>
      </c>
      <c r="C4" s="37">
        <v>2</v>
      </c>
      <c r="D4" t="s">
        <v>134</v>
      </c>
    </row>
    <row r="5" spans="1:4" ht="15" thickBot="1" x14ac:dyDescent="0.35">
      <c r="A5" s="35" t="s">
        <v>135</v>
      </c>
      <c r="B5" s="36" t="s">
        <v>136</v>
      </c>
      <c r="C5" s="37">
        <v>3</v>
      </c>
    </row>
    <row r="6" spans="1:4" ht="25.8" thickBot="1" x14ac:dyDescent="0.35">
      <c r="A6" s="35" t="s">
        <v>137</v>
      </c>
      <c r="B6" s="36" t="s">
        <v>138</v>
      </c>
      <c r="C6" s="37">
        <v>2</v>
      </c>
    </row>
    <row r="7" spans="1:4" ht="38.4" thickBot="1" x14ac:dyDescent="0.35">
      <c r="A7" s="35" t="s">
        <v>139</v>
      </c>
      <c r="B7" s="36" t="s">
        <v>140</v>
      </c>
      <c r="C7" s="37">
        <v>4</v>
      </c>
    </row>
    <row r="8" spans="1:4" ht="15" thickBot="1" x14ac:dyDescent="0.35">
      <c r="A8" s="38" t="s">
        <v>141</v>
      </c>
      <c r="B8" s="39" t="s">
        <v>142</v>
      </c>
      <c r="C8" s="40">
        <v>2</v>
      </c>
    </row>
    <row r="9" spans="1:4" ht="15" thickBot="1" x14ac:dyDescent="0.35">
      <c r="A9" s="41" t="s">
        <v>143</v>
      </c>
      <c r="B9" s="42" t="s">
        <v>144</v>
      </c>
      <c r="C9" s="43">
        <v>12</v>
      </c>
      <c r="D9" t="s">
        <v>131</v>
      </c>
    </row>
    <row r="10" spans="1:4" ht="25.8" thickBot="1" x14ac:dyDescent="0.35">
      <c r="A10" s="35" t="s">
        <v>145</v>
      </c>
      <c r="B10" s="36" t="s">
        <v>146</v>
      </c>
      <c r="C10" s="37">
        <v>4</v>
      </c>
    </row>
    <row r="11" spans="1:4" ht="25.8" thickBot="1" x14ac:dyDescent="0.35">
      <c r="A11" s="35" t="s">
        <v>147</v>
      </c>
      <c r="B11" s="36" t="s">
        <v>148</v>
      </c>
      <c r="C11" s="37">
        <v>4</v>
      </c>
    </row>
    <row r="12" spans="1:4" ht="25.8" thickBot="1" x14ac:dyDescent="0.35">
      <c r="A12" s="35" t="s">
        <v>149</v>
      </c>
      <c r="B12" s="36" t="s">
        <v>150</v>
      </c>
      <c r="C12" s="37">
        <v>4</v>
      </c>
    </row>
    <row r="13" spans="1:4" ht="15" thickBot="1" x14ac:dyDescent="0.35">
      <c r="A13" s="44" t="s">
        <v>151</v>
      </c>
      <c r="B13" s="33" t="s">
        <v>152</v>
      </c>
      <c r="C13" s="45">
        <v>15</v>
      </c>
    </row>
    <row r="14" spans="1:4" ht="25.8" thickBot="1" x14ac:dyDescent="0.35">
      <c r="A14" s="35" t="s">
        <v>153</v>
      </c>
      <c r="B14" s="36" t="s">
        <v>154</v>
      </c>
      <c r="C14" s="37">
        <v>3</v>
      </c>
    </row>
    <row r="15" spans="1:4" ht="25.8" thickBot="1" x14ac:dyDescent="0.35">
      <c r="A15" s="35" t="s">
        <v>155</v>
      </c>
      <c r="B15" s="36" t="s">
        <v>156</v>
      </c>
      <c r="C15" s="37">
        <v>4</v>
      </c>
    </row>
    <row r="16" spans="1:4" ht="15" thickBot="1" x14ac:dyDescent="0.35">
      <c r="A16" s="35" t="s">
        <v>157</v>
      </c>
      <c r="B16" s="36" t="s">
        <v>158</v>
      </c>
      <c r="C16" s="37">
        <v>2</v>
      </c>
    </row>
    <row r="17" spans="1:3" ht="15" thickBot="1" x14ac:dyDescent="0.35">
      <c r="A17" s="35" t="s">
        <v>159</v>
      </c>
      <c r="B17" s="36" t="s">
        <v>160</v>
      </c>
      <c r="C17" s="37">
        <v>4</v>
      </c>
    </row>
    <row r="18" spans="1:3" ht="25.8" thickBot="1" x14ac:dyDescent="0.35">
      <c r="A18" s="46" t="s">
        <v>161</v>
      </c>
      <c r="B18" s="47" t="s">
        <v>162</v>
      </c>
      <c r="C18" s="48">
        <v>2</v>
      </c>
    </row>
    <row r="19" spans="1:3" ht="15.6" thickTop="1" thickBot="1" x14ac:dyDescent="0.35">
      <c r="A19" s="100" t="s">
        <v>163</v>
      </c>
      <c r="B19" s="101"/>
      <c r="C19" s="31">
        <v>30</v>
      </c>
    </row>
    <row r="20" spans="1:3" ht="15" thickBot="1" x14ac:dyDescent="0.35">
      <c r="A20" s="44" t="s">
        <v>164</v>
      </c>
      <c r="B20" s="33" t="s">
        <v>165</v>
      </c>
      <c r="C20" s="45">
        <v>13</v>
      </c>
    </row>
    <row r="21" spans="1:3" ht="25.8" thickBot="1" x14ac:dyDescent="0.35">
      <c r="A21" s="35" t="s">
        <v>166</v>
      </c>
      <c r="B21" s="36" t="s">
        <v>167</v>
      </c>
      <c r="C21" s="37">
        <v>3</v>
      </c>
    </row>
    <row r="22" spans="1:3" ht="15" thickBot="1" x14ac:dyDescent="0.35">
      <c r="A22" s="38" t="s">
        <v>168</v>
      </c>
      <c r="B22" s="39" t="s">
        <v>169</v>
      </c>
      <c r="C22" s="40">
        <v>5</v>
      </c>
    </row>
    <row r="23" spans="1:3" ht="31.5" customHeight="1" thickBot="1" x14ac:dyDescent="0.35">
      <c r="A23" s="35" t="s">
        <v>170</v>
      </c>
      <c r="B23" s="36" t="s">
        <v>171</v>
      </c>
      <c r="C23" s="37">
        <v>5</v>
      </c>
    </row>
    <row r="24" spans="1:3" ht="15" thickBot="1" x14ac:dyDescent="0.35">
      <c r="A24" s="44" t="s">
        <v>172</v>
      </c>
      <c r="B24" s="33" t="s">
        <v>173</v>
      </c>
      <c r="C24" s="45">
        <v>7</v>
      </c>
    </row>
    <row r="25" spans="1:3" ht="27.75" customHeight="1" thickBot="1" x14ac:dyDescent="0.35">
      <c r="A25" s="38" t="s">
        <v>174</v>
      </c>
      <c r="B25" s="39" t="s">
        <v>175</v>
      </c>
      <c r="C25" s="40">
        <v>3</v>
      </c>
    </row>
    <row r="26" spans="1:3" ht="25.8" thickBot="1" x14ac:dyDescent="0.35">
      <c r="A26" s="35" t="s">
        <v>176</v>
      </c>
      <c r="B26" s="36" t="s">
        <v>177</v>
      </c>
      <c r="C26" s="37">
        <v>4</v>
      </c>
    </row>
    <row r="27" spans="1:3" ht="15" thickBot="1" x14ac:dyDescent="0.35">
      <c r="A27" s="44" t="s">
        <v>178</v>
      </c>
      <c r="B27" s="33" t="s">
        <v>179</v>
      </c>
      <c r="C27" s="45">
        <v>10</v>
      </c>
    </row>
    <row r="28" spans="1:3" ht="32.25" customHeight="1" thickBot="1" x14ac:dyDescent="0.35">
      <c r="A28" s="38" t="s">
        <v>180</v>
      </c>
      <c r="B28" s="39" t="s">
        <v>181</v>
      </c>
      <c r="C28" s="40">
        <v>2</v>
      </c>
    </row>
    <row r="29" spans="1:3" ht="25.8" thickBot="1" x14ac:dyDescent="0.35">
      <c r="A29" s="35" t="s">
        <v>182</v>
      </c>
      <c r="B29" s="36" t="s">
        <v>183</v>
      </c>
      <c r="C29" s="37">
        <v>5</v>
      </c>
    </row>
    <row r="30" spans="1:3" ht="26.25" customHeight="1" thickBot="1" x14ac:dyDescent="0.35">
      <c r="A30" s="38" t="s">
        <v>184</v>
      </c>
      <c r="B30" s="39" t="s">
        <v>185</v>
      </c>
      <c r="C30" s="40">
        <v>3</v>
      </c>
    </row>
    <row r="31" spans="1:3" ht="15" thickBot="1" x14ac:dyDescent="0.35">
      <c r="A31" s="102" t="s">
        <v>186</v>
      </c>
      <c r="B31" s="103"/>
      <c r="C31" s="31">
        <v>30</v>
      </c>
    </row>
    <row r="32" spans="1:3" ht="15" thickBot="1" x14ac:dyDescent="0.35">
      <c r="A32" s="44" t="s">
        <v>187</v>
      </c>
      <c r="B32" s="33" t="s">
        <v>188</v>
      </c>
      <c r="C32" s="34">
        <v>6</v>
      </c>
    </row>
    <row r="33" spans="1:3" ht="30" customHeight="1" thickBot="1" x14ac:dyDescent="0.35">
      <c r="A33" s="49" t="s">
        <v>189</v>
      </c>
      <c r="B33" s="39" t="s">
        <v>190</v>
      </c>
      <c r="C33" s="40">
        <v>4</v>
      </c>
    </row>
    <row r="34" spans="1:3" ht="15" thickBot="1" x14ac:dyDescent="0.35">
      <c r="A34" s="35" t="s">
        <v>191</v>
      </c>
      <c r="B34" s="36" t="s">
        <v>192</v>
      </c>
      <c r="C34" s="37">
        <v>2</v>
      </c>
    </row>
    <row r="35" spans="1:3" ht="15" thickBot="1" x14ac:dyDescent="0.35">
      <c r="A35" s="44" t="s">
        <v>193</v>
      </c>
      <c r="B35" s="33" t="s">
        <v>194</v>
      </c>
      <c r="C35" s="34">
        <v>8</v>
      </c>
    </row>
    <row r="36" spans="1:3" ht="36" customHeight="1" thickBot="1" x14ac:dyDescent="0.35">
      <c r="A36" s="35" t="s">
        <v>195</v>
      </c>
      <c r="B36" s="36" t="s">
        <v>196</v>
      </c>
      <c r="C36" s="37">
        <v>3</v>
      </c>
    </row>
    <row r="37" spans="1:3" ht="35.25" customHeight="1" thickBot="1" x14ac:dyDescent="0.35">
      <c r="A37" s="35" t="s">
        <v>197</v>
      </c>
      <c r="B37" s="36" t="s">
        <v>198</v>
      </c>
      <c r="C37" s="40">
        <v>3</v>
      </c>
    </row>
    <row r="38" spans="1:3" ht="27" customHeight="1" thickBot="1" x14ac:dyDescent="0.35">
      <c r="A38" s="35" t="s">
        <v>199</v>
      </c>
      <c r="B38" s="36" t="s">
        <v>200</v>
      </c>
      <c r="C38" s="37">
        <v>2</v>
      </c>
    </row>
    <row r="39" spans="1:3" ht="30" customHeight="1" thickBot="1" x14ac:dyDescent="0.35">
      <c r="A39" s="50" t="s">
        <v>201</v>
      </c>
      <c r="B39" s="42" t="s">
        <v>202</v>
      </c>
      <c r="C39" s="51">
        <v>8</v>
      </c>
    </row>
    <row r="40" spans="1:3" ht="15" thickBot="1" x14ac:dyDescent="0.35">
      <c r="A40" s="35" t="s">
        <v>203</v>
      </c>
      <c r="B40" s="36" t="s">
        <v>204</v>
      </c>
      <c r="C40" s="37">
        <v>4</v>
      </c>
    </row>
    <row r="41" spans="1:3" ht="15" thickBot="1" x14ac:dyDescent="0.35">
      <c r="A41" s="35" t="s">
        <v>205</v>
      </c>
      <c r="B41" s="36" t="s">
        <v>206</v>
      </c>
      <c r="C41" s="37">
        <v>4</v>
      </c>
    </row>
    <row r="42" spans="1:3" ht="15" thickBot="1" x14ac:dyDescent="0.35">
      <c r="A42" s="50" t="s">
        <v>207</v>
      </c>
      <c r="B42" s="42" t="s">
        <v>208</v>
      </c>
      <c r="C42" s="51">
        <v>8</v>
      </c>
    </row>
    <row r="43" spans="1:3" ht="15" thickBot="1" x14ac:dyDescent="0.35">
      <c r="A43" s="35" t="s">
        <v>209</v>
      </c>
      <c r="B43" s="36" t="s">
        <v>210</v>
      </c>
      <c r="C43" s="37">
        <v>3</v>
      </c>
    </row>
    <row r="44" spans="1:3" ht="25.8" thickBot="1" x14ac:dyDescent="0.35">
      <c r="A44" s="35" t="s">
        <v>211</v>
      </c>
      <c r="B44" s="36" t="s">
        <v>212</v>
      </c>
      <c r="C44" s="37">
        <v>5</v>
      </c>
    </row>
    <row r="47" spans="1:3" ht="15" thickBot="1" x14ac:dyDescent="0.35"/>
    <row r="48" spans="1:3" x14ac:dyDescent="0.3">
      <c r="A48" s="104" t="s">
        <v>0</v>
      </c>
      <c r="B48" s="106" t="s">
        <v>213</v>
      </c>
      <c r="C48" s="106" t="s">
        <v>214</v>
      </c>
    </row>
    <row r="49" spans="1:3" ht="15" thickBot="1" x14ac:dyDescent="0.35">
      <c r="A49" s="105"/>
      <c r="B49" s="107"/>
      <c r="C49" s="107"/>
    </row>
    <row r="50" spans="1:3" ht="119.25" customHeight="1" x14ac:dyDescent="0.3">
      <c r="A50" s="98">
        <v>1</v>
      </c>
      <c r="B50" s="98" t="s">
        <v>215</v>
      </c>
      <c r="C50" s="53" t="s">
        <v>216</v>
      </c>
    </row>
    <row r="51" spans="1:3" ht="24.6" thickBot="1" x14ac:dyDescent="0.35">
      <c r="A51" s="99"/>
      <c r="B51" s="99"/>
      <c r="C51" s="52" t="s">
        <v>217</v>
      </c>
    </row>
    <row r="52" spans="1:3" ht="24" x14ac:dyDescent="0.3">
      <c r="A52" s="98">
        <v>2</v>
      </c>
      <c r="B52" s="98" t="s">
        <v>218</v>
      </c>
      <c r="C52" s="53" t="s">
        <v>219</v>
      </c>
    </row>
    <row r="53" spans="1:3" ht="36" customHeight="1" x14ac:dyDescent="0.3">
      <c r="A53" s="108"/>
      <c r="B53" s="108"/>
      <c r="C53" s="96" t="s">
        <v>220</v>
      </c>
    </row>
    <row r="54" spans="1:3" ht="15" thickBot="1" x14ac:dyDescent="0.35">
      <c r="A54" s="99"/>
      <c r="B54" s="99"/>
      <c r="C54" s="97"/>
    </row>
    <row r="55" spans="1:3" ht="36" x14ac:dyDescent="0.3">
      <c r="A55" s="98">
        <v>3</v>
      </c>
      <c r="B55" s="98" t="s">
        <v>221</v>
      </c>
      <c r="C55" s="53" t="s">
        <v>222</v>
      </c>
    </row>
    <row r="56" spans="1:3" ht="36.6" thickBot="1" x14ac:dyDescent="0.35">
      <c r="A56" s="99"/>
      <c r="B56" s="99"/>
      <c r="C56" s="52" t="s">
        <v>223</v>
      </c>
    </row>
    <row r="57" spans="1:3" ht="36" x14ac:dyDescent="0.3">
      <c r="A57" s="98">
        <v>4</v>
      </c>
      <c r="B57" s="98" t="s">
        <v>224</v>
      </c>
      <c r="C57" s="53" t="s">
        <v>225</v>
      </c>
    </row>
    <row r="58" spans="1:3" ht="36.6" thickBot="1" x14ac:dyDescent="0.35">
      <c r="A58" s="99"/>
      <c r="B58" s="99"/>
      <c r="C58" s="52" t="s">
        <v>226</v>
      </c>
    </row>
  </sheetData>
  <mergeCells count="15">
    <mergeCell ref="A57:A58"/>
    <mergeCell ref="B57:B58"/>
    <mergeCell ref="A52:A54"/>
    <mergeCell ref="B52:B54"/>
    <mergeCell ref="A55:A56"/>
    <mergeCell ref="B55:B56"/>
    <mergeCell ref="C53:C54"/>
    <mergeCell ref="A50:A51"/>
    <mergeCell ref="B50:B51"/>
    <mergeCell ref="A2:B2"/>
    <mergeCell ref="A19:B19"/>
    <mergeCell ref="A31:B31"/>
    <mergeCell ref="A48:A49"/>
    <mergeCell ref="B48:B49"/>
    <mergeCell ref="C48:C49"/>
  </mergeCells>
  <hyperlinks>
    <hyperlink ref="B15" location="_ftn1" display="_ftn1" xr:uid="{19D80258-9A9F-4E8D-BD58-DA930E903B3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E7E3A7-2F1D-4562-B4D0-CD5C0A8EA4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591B8-F4FB-4344-9098-B433A539AAF5}">
  <ds:schemaRefs>
    <ds:schemaRef ds:uri="http://schemas.microsoft.com/office/2006/metadata/properties"/>
    <ds:schemaRef ds:uri="http://schemas.microsoft.com/office/infopath/2007/PartnerControls"/>
    <ds:schemaRef ds:uri="abb6e558-0cc0-4fbe-b0b5-dab548eeacdf"/>
    <ds:schemaRef ds:uri="3466bae5-2255-4667-b2b4-427a49a75148"/>
  </ds:schemaRefs>
</ds:datastoreItem>
</file>

<file path=customXml/itemProps3.xml><?xml version="1.0" encoding="utf-8"?>
<ds:datastoreItem xmlns:ds="http://schemas.openxmlformats.org/officeDocument/2006/customXml" ds:itemID="{4E2FD9AF-2A9D-49B7-8740-EF109EA59A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Piket e Fituara</vt:lpstr>
      <vt:lpstr>Dataset</vt:lpstr>
      <vt:lpstr>IP &amp; KM emertimet</vt:lpstr>
      <vt:lpstr>'IP &amp; KM emertimet'!_ftnref1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Majlinda Jupolli</dc:creator>
  <cp:keywords/>
  <dc:description/>
  <cp:lastModifiedBy>Doruntina Golaj</cp:lastModifiedBy>
  <cp:revision/>
  <dcterms:created xsi:type="dcterms:W3CDTF">2023-01-23T11:16:23Z</dcterms:created>
  <dcterms:modified xsi:type="dcterms:W3CDTF">2026-07-14T13:59:15Z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  <property fmtid="{D5CDD505-2E9C-101B-9397-08002B2CF9AE}" pid="3" name="MediaServiceImageTags">
    <vt:lpwstr/>
  </property>
</Properties>
</file>