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elvetas.sharepoint.com/sites/DEMOS/Shared Documents/43_Communication/MPG dashboard/For new button/"/>
    </mc:Choice>
  </mc:AlternateContent>
  <xr:revisionPtr revIDLastSave="51" documentId="13_ncr:1_{A6DC46A5-F619-4746-88BE-623271F563C6}" xr6:coauthVersionLast="47" xr6:coauthVersionMax="47" xr10:uidLastSave="{6559F7A4-5759-46BF-A87C-D829FC09A995}"/>
  <bookViews>
    <workbookView xWindow="-28920" yWindow="600" windowWidth="29040" windowHeight="15720" xr2:uid="{00000000-000D-0000-FFFF-FFFF00000000}"/>
  </bookViews>
  <sheets>
    <sheet name="2018 - 2024" sheetId="1" r:id="rId1"/>
  </sheets>
  <definedNames>
    <definedName name="_xlnm._FilterDatabase" localSheetId="0" hidden="1">'2018 - 2024'!$A$1:$F$403</definedName>
    <definedName name="_Hlk71110628" localSheetId="0">'2018 - 2024'!$C$149</definedName>
    <definedName name="_Hlk71793461" localSheetId="0">'2018 - 2024'!$C$133</definedName>
    <definedName name="_Hlk71793654" localSheetId="0">'2018 - 2024'!$C$137</definedName>
    <definedName name="_Hlk71794645" localSheetId="0">'2018 - 2024'!$C$176</definedName>
    <definedName name="_Hlk71795000" localSheetId="0">'2018 - 2024'!$C$171</definedName>
    <definedName name="_Hlk71795363" localSheetId="0">'2018 - 2024'!$C$178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7" i="1" l="1"/>
  <c r="D15" i="1"/>
  <c r="E285" i="1"/>
  <c r="E220" i="1"/>
  <c r="E156" i="1"/>
  <c r="E148" i="1"/>
  <c r="E8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tc={AE12F805-3E01-4F64-AEF4-7165732E6960}</author>
    <author>tc={2C960A4D-5521-4436-A280-6D3A04DC43FA}</author>
  </authors>
  <commentList>
    <comment ref="D5" authorId="0" shapeId="0" xr:uid="{AE12F805-3E01-4F64-AEF4-7165732E6960}">
      <text>
        <t>[Threaded comment]
Your version of Excel allows you to read this threaded comment; however, any edits to it will get removed if the file is opened in a newer version of Excel. Learn more: https://go.microsoft.com/fwlink/?linkid=870924
Comment:
    Ky projekt eshte zhvilluar ne 5 faza/ drejtime kryesore, me qellim primar zhvillimin dhe promovimin e turizimit malor ne Istog.</t>
      </text>
    </comment>
    <comment ref="D46" authorId="1" shapeId="0" xr:uid="{2C960A4D-5521-4436-A280-6D3A04DC43FA}">
      <text>
        <t>[Threaded comment]
Your version of Excel allows you to read this threaded comment; however, any edits to it will get removed if the file is opened in a newer version of Excel. Learn more: https://go.microsoft.com/fwlink/?linkid=870924
Comment:
    Nuk ka te dhena specifike</t>
      </text>
    </comment>
  </commentList>
</comments>
</file>

<file path=xl/sharedStrings.xml><?xml version="1.0" encoding="utf-8"?>
<sst xmlns="http://schemas.openxmlformats.org/spreadsheetml/2006/main" count="1210" uniqueCount="473">
  <si>
    <t>Project name</t>
  </si>
  <si>
    <t>Year</t>
  </si>
  <si>
    <t>Municipality</t>
  </si>
  <si>
    <t>Amount allocated for the project from the MPG</t>
  </si>
  <si>
    <t>Field/sector</t>
  </si>
  <si>
    <t>Rehabilitation and construction of roads and underground infrastructure in the Old City</t>
  </si>
  <si>
    <t>Construction of wastewater collection plants</t>
  </si>
  <si>
    <t xml:space="preserve">New construction of the bus station </t>
  </si>
  <si>
    <t>Regulation of the Gracanka riverbed</t>
  </si>
  <si>
    <t>Construction of the sports hall at the PLSS 'Veli Ballazhi' in the village of Gorancë/Gorance (Phase I)</t>
  </si>
  <si>
    <t>Asphalting of the local road Junik/Junik-Gjocaj/Ðocaj</t>
  </si>
  <si>
    <t>Rehabilitation of 'Ismajl Raka' and 'Qamil Ilazi' boulevard</t>
  </si>
  <si>
    <t>Widening of 'Avdurrahim Shehu' street</t>
  </si>
  <si>
    <t>Construction of the football training ground - second phase</t>
  </si>
  <si>
    <t>Construction of sewerage in Ujmirë/Dobra Voda-Shtaricë/Shtarica-Siqevë/Sicevo-Doberdol/Dobri Do</t>
  </si>
  <si>
    <t>Gjakovë/Ðakovica</t>
  </si>
  <si>
    <t>Gjilan/Gnjilane</t>
  </si>
  <si>
    <t>Graçanica/Gračanica</t>
  </si>
  <si>
    <t>Hani i Elezit/Elez Han</t>
  </si>
  <si>
    <t>Klinë/Klina</t>
  </si>
  <si>
    <t>Kllokot/Klokot</t>
  </si>
  <si>
    <t>Leposaviç/Leposavić</t>
  </si>
  <si>
    <t>Lipjan/Lipljan</t>
  </si>
  <si>
    <t>Malishevë/Mališevo</t>
  </si>
  <si>
    <t>Construction of the reservoir and drilling of wells for drinking water</t>
  </si>
  <si>
    <t>Mitrovicë e Jugut/Južna Mitrovica</t>
  </si>
  <si>
    <t>Pejë/Peć</t>
  </si>
  <si>
    <t>Rahovec/Orahovac</t>
  </si>
  <si>
    <t>Shtime/Štimlje</t>
  </si>
  <si>
    <t>Shtërpcë/Štrpce</t>
  </si>
  <si>
    <t>Suharekë/Suva Reka</t>
  </si>
  <si>
    <t>Viti/Vitina</t>
  </si>
  <si>
    <t>Vushtrri/Vučitrn</t>
  </si>
  <si>
    <t>Kamenicë/Kamenica</t>
  </si>
  <si>
    <t>Novobërdë/Novo Brdo</t>
  </si>
  <si>
    <t>Mitrovicë e Veriut/Severna Mitrovica</t>
  </si>
  <si>
    <t>Dragash/Dragaš</t>
  </si>
  <si>
    <t>Partesh/Parteš</t>
  </si>
  <si>
    <t>Ranillug/Ranilug</t>
  </si>
  <si>
    <t>Transportation</t>
  </si>
  <si>
    <t>Environment</t>
  </si>
  <si>
    <t>Sports, cultural, historical fields/facilities</t>
  </si>
  <si>
    <t>Public spaces (parks, squares, walking paths, etc.)</t>
  </si>
  <si>
    <t>Education, primary health</t>
  </si>
  <si>
    <t>Energy</t>
  </si>
  <si>
    <t>Public spaces (parks, squares, walking paths, etc.), Primary Health and Energy</t>
  </si>
  <si>
    <t>Energy and Transportation</t>
  </si>
  <si>
    <t>Transportation and Energy</t>
  </si>
  <si>
    <t>Renovation/repair of municipal offices</t>
  </si>
  <si>
    <t>Disaster Management</t>
  </si>
  <si>
    <t>Equipment for municipal needs</t>
  </si>
  <si>
    <t>Local development (tourism, agriculture, forestry)</t>
  </si>
  <si>
    <t>Energy and public spaces</t>
  </si>
  <si>
    <t>Asphalting of local roads Shtupel/Štupelj-Kërnicë/Krnjince</t>
  </si>
  <si>
    <t>Asphalting of the 'Jetë më e mirë' street in the village of Gërnçar/Grncare</t>
  </si>
  <si>
    <t>Rehabilitation and reconstruction of Nikola Tesla High School</t>
  </si>
  <si>
    <t>Construction of walking paths around the Sitnica riverbed</t>
  </si>
  <si>
    <t>Asphalting of the 'Marie Shllaku' street from the transit in Lipjan to the Janjevka river</t>
  </si>
  <si>
    <t>Construction of the Janjevka riverbed in Lipjan/Lipljan</t>
  </si>
  <si>
    <t>Widening of the Malishevë/Mališevo-Banjë/Banja road</t>
  </si>
  <si>
    <t>Supply of a water truck for washing the streets of the Municipality of Mamushë/Mamuša</t>
  </si>
  <si>
    <t>Lighting in the villages of Leshan/Lješane, Gllaviçicë/Glavicica, Kliçinë/Klincina, Ramun/Romune and Jabllanicë/Jablanica</t>
  </si>
  <si>
    <t>Lighting in the villages of Buçan/Bucane and Kosuriq/Kosuric</t>
  </si>
  <si>
    <t>Lighting in the villages of Radac/Radavac and Novosellë/Novo Selo</t>
  </si>
  <si>
    <t>Lighting in the villages of Poçestë/Pocešce, Millovanc/Milovanac, Kërstoc/Krstovac, Vragoc/Vragovac and Pishtan/Pištane</t>
  </si>
  <si>
    <t>Lighting in the neighborhoods of "Haxhi Zeka", "Kristal", "2 Korrik" and "7 Shtator"</t>
  </si>
  <si>
    <t>Regulation of infrastructure in the New Neighbourhood - Frashër/Svinjare Village</t>
  </si>
  <si>
    <t>Lighting in the Centre, Dardania, Kapeshnica and Mahmutaj Neighbourhood</t>
  </si>
  <si>
    <t>Lighting in the villages of Nabërgjan/Nabrde and Qyshk/Cuška</t>
  </si>
  <si>
    <t>Regulation of public space in the villages of Zahaq/Zahac and Llabjan/Labljane</t>
  </si>
  <si>
    <t>Regulation of public space from "Ura e Gurit" to the Office for Urban Planning</t>
  </si>
  <si>
    <t>Renovation of public space and ambulanta in Kryshec/Kruševac and lighting in the Vitomiricë/Vitomirica polyclinic</t>
  </si>
  <si>
    <t>Lighting from the boom barriers to the Brewery</t>
  </si>
  <si>
    <t>Lighting from the Shoe Leather Plant to the Transit</t>
  </si>
  <si>
    <t>Construction of local roads in the municipality of Rahovec/Orahovac</t>
  </si>
  <si>
    <t>Treatment of stream beds in the municipality of Rahovec/Orahovac</t>
  </si>
  <si>
    <t>Construction of water supply network for two villages (Pançellë/Pancelo and Tomanc/Tomance)</t>
  </si>
  <si>
    <t>Renovation of the city square – second phase</t>
  </si>
  <si>
    <t>Rehabilitation of 'Adem Jashari' square</t>
  </si>
  <si>
    <t>Sports field</t>
  </si>
  <si>
    <t>Public lighting and sidewalks in the local community</t>
  </si>
  <si>
    <t>Construction of concrete canals in the settlement of Shtërpcë/Štrpce</t>
  </si>
  <si>
    <t>Renovation of sports fields in the village of Viçë/Viҫa</t>
  </si>
  <si>
    <t>Construction of "Brigada123" street - City Square</t>
  </si>
  <si>
    <t>Renovation of the square in the centre of Viti/Vitina</t>
  </si>
  <si>
    <t>Renovation of 'Adem Jashari' square</t>
  </si>
  <si>
    <t>Regulation of the plateau above the Mirusha River – South, second part - Gjilan/Gnjilane</t>
  </si>
  <si>
    <t>Rehabilitation and reconstruction of asphalted roads</t>
  </si>
  <si>
    <t>Construction of bridges, culverts and retaining walls</t>
  </si>
  <si>
    <t>Rehabilitation and reconstruction of the sewerage network in the Municipality of Drenas/Glogovac</t>
  </si>
  <si>
    <t>Construction of infrastructure (asphalting and paving with cobblestones) Drenas/GlogovacI, II, III and IV</t>
  </si>
  <si>
    <t>Increase in water capacity and regulation of the water supply network in Han i Elezit/Elez Han</t>
  </si>
  <si>
    <t>Construction of public lighting network</t>
  </si>
  <si>
    <t>Construction of a children's playground</t>
  </si>
  <si>
    <t>Water distribution project for the villages of Hogosht/Ogošte and Lisockë/Lisacka</t>
  </si>
  <si>
    <t>Expansion of the public lighting network</t>
  </si>
  <si>
    <t>Retrofitting of old buildings with new façade</t>
  </si>
  <si>
    <t>Asphalting of local roads in Caravik/Cerovik-Çabiq/Cabic</t>
  </si>
  <si>
    <t>Construction of a pedestrian bridge on the 'Drini i Bardhë' river and cleaning of the riverbed</t>
  </si>
  <si>
    <t>Asphalting of roads and underground infrastructure in Videjë/Vidanje-Jagodë/Jagoda, Paskalicë/Paskalica, Krushevë e Madhe/Veliko Kruševo</t>
  </si>
  <si>
    <t>Construction of alleys in Gjurgjevik i Madh/Veliki Ðurdevik</t>
  </si>
  <si>
    <t>Reconstruction and expansion of street lighting in the villages of Mogillë/Mogila and Gërnçar/Grncar</t>
  </si>
  <si>
    <t>Reconstruction of the square in the centre of Leposaviç/Leposavić - phase I</t>
  </si>
  <si>
    <t>Public lighting in Shalë/Sedlare and Krojmir/Krajmirovce</t>
  </si>
  <si>
    <t>Public lighting in Ribar i Madh/Veliko Ribare and Zllakuqan/Zlokucane</t>
  </si>
  <si>
    <t>Public lighting in Kraishtë/Krajište</t>
  </si>
  <si>
    <t>Public lighting - second phase in Smallushë/Smoluša</t>
  </si>
  <si>
    <t>Public lighting - second phase in Janjevë/Janjevo</t>
  </si>
  <si>
    <t>Construction of a water reservoir and rehabilitation of the water supply network in Janjevë/Janjevo</t>
  </si>
  <si>
    <t>Construction of the bridge over the artificial lake and regulation of the space around the lake</t>
  </si>
  <si>
    <t>Construction of several local roads in the territory of the Municipality of Novobërdë/Novo Brdo</t>
  </si>
  <si>
    <t>Construction of the protective wall and repair of the drinking fountain in the village of Jasenovik/Jasenovik</t>
  </si>
  <si>
    <t>Construction of the Green Belt - Kosovo (A)</t>
  </si>
  <si>
    <t>Construction of sidewalk and lighting: Plemetin/Plemetina</t>
  </si>
  <si>
    <t>Regulation of Karagaç park</t>
  </si>
  <si>
    <t>Public lighting on streets: "Adem Jashari", "Rruga e UÇK-së" and "Konferenca e Bujanit"</t>
  </si>
  <si>
    <t>Urban planning and public lighting in the villages of: Tërstenik/Trstenik, Lutogllavë/Ljutoglava and Ruhot/Ruhot</t>
  </si>
  <si>
    <t>Urban planning and public lighting in the villages of: Vitomiricë/Vitomirica, Dubovë/Dubovo and Ozdrim/Ozrim</t>
  </si>
  <si>
    <t>Sidewalk and public lighting at "Skenderbeu" School - Qyshk/Cuška, Katundi i Ri and Kristal</t>
  </si>
  <si>
    <t>Regulation of the square in Nabergjan/Nabrde</t>
  </si>
  <si>
    <t>Regulation of the square in Gorozhdec/Goraždevac and public lighting in the villages of Llozhan/Ložane, Loxhë/Loda, Poçestë/Pocešce and Vragoc/Vragovac</t>
  </si>
  <si>
    <t>Public lighting in the villages of: Kliçinë/Klincina, Zahaq/Zahac, Llabjan/Labljane, Nakëll/Naklo, Kosuriq/Kosuric and Llugagji/Lugadžija</t>
  </si>
  <si>
    <t>Construction of public spaces around the MFMC</t>
  </si>
  <si>
    <t>Lighting in the gymnasium neighbourhood</t>
  </si>
  <si>
    <t>Construction of local roads in the municipality of Rahovec/Orahovac - second phase</t>
  </si>
  <si>
    <t>Public lighting in the municipality of Rahovec/Orahovac</t>
  </si>
  <si>
    <t>Construction of infrastructure for people with special needs</t>
  </si>
  <si>
    <t>Agricultural land drainage canal in the village of Ratkoc/Ratkovac</t>
  </si>
  <si>
    <t>Construction of parks in the municipality of Rahovec/Orahovac</t>
  </si>
  <si>
    <t>Renovation – repair of the roof of the multi-storey building on 'Kollashinska' street</t>
  </si>
  <si>
    <t>Construction and installation of the entrance of the multi-storey building on 'Vllade Qetkovic' street and 'Krala Petra' street</t>
  </si>
  <si>
    <t>Enjoy the city on foot on 'Ilaz Kodra' street in Skënderaj/Srbica</t>
  </si>
  <si>
    <t>Construction of a kindergarten, second phase, Skenderaj/Srbica</t>
  </si>
  <si>
    <t>Individual water supply connections in villages - second phase - Rezallë/Rezala, Likoc/Likovac and Llaushë/Lauša</t>
  </si>
  <si>
    <t>Renovation of civil status offices in the Local Community of Skenderaj/Srbica</t>
  </si>
  <si>
    <t>Regulation of the space around the Sports Field in the city and the field in Kuçicë/Kucica</t>
  </si>
  <si>
    <t>Construction of local roads in Shtërpcë/Štrpce, at the place called "Rrethoja"</t>
  </si>
  <si>
    <t>Construction of 'SMART' infrastructure zones in the Municipality of Suhareka/Suva Reka</t>
  </si>
  <si>
    <t>Revitalization and widening of the "Kongresi i Manastirit" street in Viti/Vitina</t>
  </si>
  <si>
    <t>Installation of public lighting in the city and villages</t>
  </si>
  <si>
    <t>Renovation of public spaces in the villages of Reznik/Resnik, Dobërllukë/Dobra Luka, Shtitaricë/Štitarica</t>
  </si>
  <si>
    <t>Construction of the sidewalk in the village of Stanoc i Epërm/Gornje Stanovce</t>
  </si>
  <si>
    <t>Horizontal and vertical signaling of local roads in the Municipality of Vushtrri/Vučitrn</t>
  </si>
  <si>
    <t>Rehabilitation of 'Qamil Ilazi' and 'Sali Bajra' streets</t>
  </si>
  <si>
    <t>Regulation of sidewalk in Bob/Bob - Doganaj/Doganovic</t>
  </si>
  <si>
    <t>Asphalting of the Zlipotok/Zlipotok-Baçkë/Backa-Brod/Brod road</t>
  </si>
  <si>
    <t>Construction of the park in Dragash/Dragaš</t>
  </si>
  <si>
    <t>Construction of the stadium in the village of Blaç/Bljac</t>
  </si>
  <si>
    <t>Construction of the stadium in the village of Bresanë/Bresana</t>
  </si>
  <si>
    <t>Asphalting of roads in the village of Haxhaj/Hadžovici</t>
  </si>
  <si>
    <t>Asphalting of roads in the village of Cernicë/Cernica</t>
  </si>
  <si>
    <t>Sports fields</t>
  </si>
  <si>
    <t>Construction of wastewater collection plants in Dobroshec/Dobroševac</t>
  </si>
  <si>
    <t>Rehabilitation and reconstruction of the asphalted roads in Drenas/Glogovac</t>
  </si>
  <si>
    <t>Regulation of infrastructure, sidewalks and public lighting in the Municipality of Drenas/Glogovac</t>
  </si>
  <si>
    <t>Construction of infrastructure - asphalting and paving with cobblestone - Drenas/Glogovac I, II, III and IV</t>
  </si>
  <si>
    <t>Regulation of the road to the 'K. Milutin' primary school from 'K. Milutin' street to the Padalishte apartments</t>
  </si>
  <si>
    <t>Regulation of the park on 'Isa Berisha' street</t>
  </si>
  <si>
    <t>Regulation and asphalting of the road connecting the settlements of Gërlicë/Grlica-Kaçanik i Vjetër/Stari Kačanik-Stagovë/Stagovo-Runjevë/Runjevo (Stagovë/Stagovo-Runjevë/Runjevo segment)</t>
  </si>
  <si>
    <t>Construction of the fire department building, Kaçanik/Kačanik - first phase</t>
  </si>
  <si>
    <t>Continuation of the construction of the riverbed in Gadime/Gadimlje</t>
  </si>
  <si>
    <t>Reconstruction of roads in Ribar i Madh/Veliko Ribare ("Vehbi Kozhani" and "Beqir Duriqi" streets)</t>
  </si>
  <si>
    <t>Walking paths in Gadime/Gadimlje - second phase</t>
  </si>
  <si>
    <t>Regulation of the Janjevka Riverbed in the Konjuh neighbourhood in Lipjan/Lipljan</t>
  </si>
  <si>
    <t>Construction of roads in the neighbourhoods of the villages of Sllovi/Slovinje, Gadime/Gadimlje, Smallushë/Smoluša, Gumnasellë/Guvno Selo, Llugaxhi/Lugadžija, Babush/Babuš</t>
  </si>
  <si>
    <t>Renovations of separate satellite schools (Jeta e re, Konjuh/Konjuh, Vërshec/Vrševce, Resinoc/Rusinovce, Llugë/Lug, Gadime e Ulët/Donje Gadimlje)</t>
  </si>
  <si>
    <t>Implementation of efficiency measures in the 'Qendra' building in Lipjan/Lipljan</t>
  </si>
  <si>
    <t>Construction of roads in the neighbourhoods of Krojmir/Krajmirovce village - second phase</t>
  </si>
  <si>
    <t>Bridge to the artificial lake in Mitrovicë/Mitrovica</t>
  </si>
  <si>
    <t>Construction of the "Ali Zeneli" street - Mitrovicë/Mitrovica</t>
  </si>
  <si>
    <t>Regulation of the Ibër/Ibar Riverbed</t>
  </si>
  <si>
    <t>Regulation and repair of the 'Mbreteresha Teute' street</t>
  </si>
  <si>
    <t>Road bridge in the village of Graboc/Grabovac, "Roga" street</t>
  </si>
  <si>
    <t>Construction of the 'Riza Krasniqi' street in Breznicë/Breznica - Obiliq/Obilic</t>
  </si>
  <si>
    <t>Supply of equipment for municipal needs</t>
  </si>
  <si>
    <t>Regulation of the external spaces and renovation of the SHMFT school 'Shaban Spahija' in Peja/Peć</t>
  </si>
  <si>
    <t>Construction and regulation of public spaces in the 'Kapeshnica', 'Haxhi Zeka' and 'Rrokaqielli' neighbourhoods in Peja/Peć</t>
  </si>
  <si>
    <t>Construction of the sports field at the dental polyclinic in Peja/Peć</t>
  </si>
  <si>
    <t>Construction of sidewalk and public lighting in the village of Vitomiricë/Vitomirica - 'Mulla Zekë Bërdyna' street</t>
  </si>
  <si>
    <t>Construction of the surrounding walls of the cemetery in the municipality of Peja/Peć</t>
  </si>
  <si>
    <t>Purchase of paragliding equipment and accompanying equipment</t>
  </si>
  <si>
    <t>Construction of public lighting on 'Wesley Clark' street in Peja/Peć</t>
  </si>
  <si>
    <t>Construction of a pedestrian bridge in the 'Puhovci' neighbourhood</t>
  </si>
  <si>
    <t>Construction of public lighting and sidewalk at the 'Bedri Pejani' high school in the village of Sverkë/Svrke, Bllagajë/Blagaje and Nabërgjan/Nabrde</t>
  </si>
  <si>
    <t>Construction of public lighting in the 'Dardania III' neighbourhood, Ruhot/Ruhot village and construction of the sidewalk in the village of Zllapek/Zlopek</t>
  </si>
  <si>
    <t>Construction of the sidewalk along the Vitomiricë/Vitomirica - Novosellë/Novo Selo road, second phase, construction of the sidewalk in the "Dardania II" neighborhood and regulation of the martyrs' cemeteries in the Peja/Peć city cemetery</t>
  </si>
  <si>
    <t>Regulation of Sharra - Rugova Gorge spaces</t>
  </si>
  <si>
    <t>Construction of roads in the municipality of Rahovec/Orahovac</t>
  </si>
  <si>
    <t>Construction and expansion of public lighting in the municipality of Rahovec/Orahovac</t>
  </si>
  <si>
    <t>Regulation of river and stream beds in the municipality of Rahovec/Orahovac</t>
  </si>
  <si>
    <t>Agricultural land drainage canal in the municipality of Rahovec/Orahovac</t>
  </si>
  <si>
    <t>Construction of a sports complex in the tourist area of ​​Rahovec/Orahovac</t>
  </si>
  <si>
    <t>Renovation of sports fields in Rahovec/Orahovac</t>
  </si>
  <si>
    <t>Repair of roads and sidewalks in Rahovec/Orahovac</t>
  </si>
  <si>
    <t>Construction of the facility – Agricultural warehouse, Rahovec/Orahovac</t>
  </si>
  <si>
    <t>Construction of roads in areas for businesses and tourism, Rahovec/Orahovac</t>
  </si>
  <si>
    <t>Regulation of the road section from Llovac/Lovac to the kindergarten in Shtërpcë/Štrpce</t>
  </si>
  <si>
    <t>Construction of walking path in rural areas in the Municipality of Suhareka</t>
  </si>
  <si>
    <t>Renovation and widening of the 'Kongresi i Manastirit' street, second phase</t>
  </si>
  <si>
    <t>Widening of 'Martirët e Kombit' street, the western entrance to the city</t>
  </si>
  <si>
    <t>Construction of public spaces in the city centre</t>
  </si>
  <si>
    <t>Construction and expansion of the 'Fehmi and Xhevë Lladrovci' square</t>
  </si>
  <si>
    <t>Retrofitting of old buildings with new façade in the city</t>
  </si>
  <si>
    <t>Purchase of E-kiosk</t>
  </si>
  <si>
    <t>Paving of field roads with gravel and cleaning of watercourses in the Municipality of Klinë/Klina</t>
  </si>
  <si>
    <t>Regulation of courtyards, cemeteries and religious buildings</t>
  </si>
  <si>
    <t>Expansion of the public lighting network in the Municipality of Klinë/Klina</t>
  </si>
  <si>
    <t>Renovation of asphalted roads in the Municipality of Klinë/Klina</t>
  </si>
  <si>
    <t>Asphalting of the 'Afrim Haliti' street, Jashanicë/Jošanica</t>
  </si>
  <si>
    <t>Regulation of the Klina Riverbed</t>
  </si>
  <si>
    <t>Construction of the sink for the drinking water filtering system in Klinë/Klina</t>
  </si>
  <si>
    <t>Construction of the sports hall at the 'Ismajl Luma' school</t>
  </si>
  <si>
    <t>Construction of the riverbed and asphalting of the river road in the village of Gadime e Ulët/Donje Gadimlje</t>
  </si>
  <si>
    <t>Construction of the riverbed in the village of Smallushë/Smoluša, second phase</t>
  </si>
  <si>
    <t>Construction of the water supply network in the village of Vrellë/Vrelo of Magurë/Magura and the supply pipe in Glavicë/Gllavica-Babush/Babuš</t>
  </si>
  <si>
    <t>Asphalting of the transit road from the Konjuh neighborhood to the regional road Lipjan/Lipljan-Janjevë/Janjevo, second phase</t>
  </si>
  <si>
    <t>Construction of the kindergarten in Rufcë i Ri/Novo Rujce, second phase</t>
  </si>
  <si>
    <t>Construction of a sports hall in the village of Banullë/Bandulic</t>
  </si>
  <si>
    <t>The streams (rivers) in Lipjan/Lipljan</t>
  </si>
  <si>
    <t>Reconstruction of the 'Fehmi Agani' street in the city of Lipjan/Lipljan</t>
  </si>
  <si>
    <t>Asphalting and paving with cobblestone of rural roads in the village of Dardhishtë/Kruševac</t>
  </si>
  <si>
    <t>Construction of a park and sports field in the village of Bakshi/Bakšija</t>
  </si>
  <si>
    <t>Construction of two pedestrian underpasses</t>
  </si>
  <si>
    <t>Construction of the parking lot in Obiliq/Obilic</t>
  </si>
  <si>
    <t>Continuation of works on the square in the centre</t>
  </si>
  <si>
    <t>Regulation of the 'Agim Ramadani' street and sidewalk</t>
  </si>
  <si>
    <t>Regulation of the road and cobblestone sidewalk around the Morava River</t>
  </si>
  <si>
    <t>Revitalization of 'Hoxhë Jonuzi' and 'Muhamet Muharremi' streets</t>
  </si>
  <si>
    <t>Regulation of the green market in Viti/Vitina</t>
  </si>
  <si>
    <t>Renovation (Reconstruction) of local asphalted roads in the Opoja region and the town of Dragash/Dragaš</t>
  </si>
  <si>
    <t>Renovation (Reconstruction) of local asphalted roads in the Gora region</t>
  </si>
  <si>
    <t>Purchase of a tractor for snow removal</t>
  </si>
  <si>
    <t>External insulation and implementation of efficiency measures at the LSS 'Nazmi Osmani' in the village of Elezaj/Eleza</t>
  </si>
  <si>
    <t>Construction of parks and public spaces in the following locations: Kaçanik i Vjetër/Stari Kačanik and Hajdari neighbourhood - Rekë/Reka village</t>
  </si>
  <si>
    <t>Construction of the sidewalk from the 'Natyra' restaurant to the 'Fusha e Pajtimit' - Doganaj/Doganovic village, first phase</t>
  </si>
  <si>
    <t>Regulation and asphalting of the Stagovë/Stagovo-Runjevë/Runjevo road</t>
  </si>
  <si>
    <t>Redesign of the city park space in front of the city castle</t>
  </si>
  <si>
    <t>Construction, treatment and cleaning of the riverbed and the supporting structure from the bridge in the centre to the transit - Malisheva/Mališevo</t>
  </si>
  <si>
    <t>Asphalting of rural roads in the village of Mazgit/Mazgit</t>
  </si>
  <si>
    <t>Asphalting of roads and sewerage in the village of Babimoc/Babin Most</t>
  </si>
  <si>
    <t>Sewerage system in Livoç i Epërm/Gornji Livoc - Livoç i Ultë/Donji Livoc and part of the 'Kodra e Thatë' neighbourhood</t>
  </si>
  <si>
    <t>Reconstruction of the Obiliq/Obilic-Mazgit i Epërm/Gornji Mazgit road</t>
  </si>
  <si>
    <t>Construction of the sidewalk on 'Daut Hashani' street and reconstruction of the segment of 'Vllëzërit Gërvalla' street</t>
  </si>
  <si>
    <t>Cleaning of illegal dumps and canals in the municipality of Partesh/Parteš</t>
  </si>
  <si>
    <t>Construction of sidewalk and lighting in the village of Raushiq/Raušic</t>
  </si>
  <si>
    <t>Continuation of the construction of sidewalks and lighting in the villages of Ruhot/Ruhot, Trestenik/Trstenik and lighting in the village of Llabjan/Labljane ("Sterio Spase" street)</t>
  </si>
  <si>
    <t>Construction of sidewalk and lighting on 'Isa Haxhijaj' street in the village of Dubovë/Dubovo</t>
  </si>
  <si>
    <t>Construction of sidewalk and lighting in the village of Baran/Barane up to the entrance of the village of Vranoc/Vranovac and the entrance of the village of Kotradiq/Kotradic</t>
  </si>
  <si>
    <t>Continuation of the construction of the sidewalk and lighting in the village of Vitomericë/Vitomerica to the village of Novosellë/Novo Selo (Road 106)</t>
  </si>
  <si>
    <t>Construction of the sidewalk near the bus station</t>
  </si>
  <si>
    <t>Construction of public lighting in Shkrel/Škrelje - Bogë/Boge</t>
  </si>
  <si>
    <t>Construction of sidewalk and public lighting in the village of Llozhan/Ložane up to the school</t>
  </si>
  <si>
    <t>Construction of sidewalks and public lighting in the villages of Loxhe/Loda ('Tahir Shala' street), Gorazhdec/Goraždevac (annex of 'Rexh Avdia' street), Poçestë/Pocešce ('Demë Isufi') and on 'Hida Halimi' street in the 'Dardania 2' neighbourhood</t>
  </si>
  <si>
    <t>Construction of public toilets in the village of Radac/Radavac and regulation of public spaces at 'Hasan Beqt' in the village of Qyshk/Cuška, renovation of the house in the village of Kliçinë/Klincina and construction and regulation of public spaces in the Karagaç neighbourhood ('Sali Bajraktari' street)</t>
  </si>
  <si>
    <t>Construction of public space in the village of Koshutan/Košutane</t>
  </si>
  <si>
    <t>Paving of public spaces with cobblestone in the 'Fidanishte' neighbourhood</t>
  </si>
  <si>
    <t>Lighting of public spaces in the 'Fidanishte' neighbourhood</t>
  </si>
  <si>
    <t>Construction of the area around the stadium in the village of Brestovik/Brestovik</t>
  </si>
  <si>
    <t>Construction and regulation of public space at 'Uji i Zi' and construction of wall and lighting at 'Zelkiqt'</t>
  </si>
  <si>
    <t>Construction of a village house for the various needs of the residents of Ozdrim/Ozrim village</t>
  </si>
  <si>
    <t>Construction and regulation of paths in Karagaç Park</t>
  </si>
  <si>
    <t>Construction of the Ambulanta in the village of Trestenik/Trstenik</t>
  </si>
  <si>
    <t>Construction of sidewalks in the villages of Kliçinë/Klincina, Leshan/Lješane, Gllaviçicë/Glavicica and Jabllanicë/Jablanica</t>
  </si>
  <si>
    <t>Cultural tourism - Diversification of the tourist offer through cultural heritage and promotion of traditions</t>
  </si>
  <si>
    <t>Construction of the wastewater collection plant and riverbed in Hoçë e Madhe/Velika Hoca, Brestoc/Brestovac, Hoçë e Vogël/Mala Hoca, Nagac/Nogavac, Krushë e Madhe/Velika Kruša</t>
  </si>
  <si>
    <t>Regulation of the riverbed in the village of Sapniq/Sopnic</t>
  </si>
  <si>
    <t>Construction of the drainage canal for agricultural lands, Fortesë/Bela Crkva-Celinë/Celina, second phase</t>
  </si>
  <si>
    <t>Construction of roads in the city, namely of 'Ibrahim Rugova', 'Xhelal Hajda' and 'Rifat Dina' streets</t>
  </si>
  <si>
    <t>Sports fields and parks, Nagac/Nogavac, Xërxë/Zrze, Rahovec//Orahovac, Pataqan i Poshtëm/Donje Potocane</t>
  </si>
  <si>
    <t>Construction of mobile stands (stalls) for holding fairs</t>
  </si>
  <si>
    <t>Tourist information centre - Drenoc/Drenovac village</t>
  </si>
  <si>
    <t>Expansion of public lighting in Shtime/Štimlje and in the villages of: Godanc i Poshtëm/Donje Godance, Godanc i Epërm/Gornje Godance, 'Lagje e Pajtimit', Belincë/Belince, Carralevë/Crnoljevo, Pjetërshticë/Petraštica and Petrovë/Petrovo</t>
  </si>
  <si>
    <t>Expansion of public lighting in Shtime and in the villages of: Davidovc/Davidovce, Rashicë/Rašince, Gllavicë/Glavica, Vojnoc/Vojinovce, Raçak/Racak and Mollopolc/Malopoljce</t>
  </si>
  <si>
    <t>Asphalting of roads in the villages of: Klinë/Klina, Polac/Poljance, Makërmal/Makrmalj, Ticë/Tica, Kopiliq i Epërm/Gornji Obilic, Rakinicë/Rakitnica</t>
  </si>
  <si>
    <t>Equipment for 'Eko Natyra' in Skenderaj/Srbica</t>
  </si>
  <si>
    <t>Public lighting in the city and villages - Skenderaj/Srbica</t>
  </si>
  <si>
    <t>Reconstruction of the roofs of schools in Qirez/Cirez, Llaushë/Lauša and 'Anton Qeta' school in Skenderaj/Srbica</t>
  </si>
  <si>
    <t>Sports field at the 'Ahmet Delia' school in Skenderaj/Srbica</t>
  </si>
  <si>
    <t>Construction of sports fields - Sports recreation centre in the 'Fidanishte' neighbourhood in Suhareka/Suva Reka</t>
  </si>
  <si>
    <t>Construction of parks with playgrounds in Duhël/Dulje, Bllacë/Blace, Vraniq/Vranic and Mushtisht/Mušutište</t>
  </si>
  <si>
    <t>Construction of the 'Dëshmorët Bytyçi' street in the village of Sopijë/Sopina</t>
  </si>
  <si>
    <t>Construction of the 'Kosova' street in the village of Studençan/Studencane</t>
  </si>
  <si>
    <t>Construction of the 'Nderi i kombit' street in the village of Sopijë/Sopina</t>
  </si>
  <si>
    <t>Construction of alleys in Gllogoc/Gllogovac</t>
  </si>
  <si>
    <t>Transportation and Environment</t>
  </si>
  <si>
    <t>Environment and Transportation</t>
  </si>
  <si>
    <t>Construction of public lighting from the roundabout in Vitomericë/Vitomerica up to the school at 'Hasan Muratagic' school and lighting in the villages of Kotradiq/Kotradic, Kristal (Bujupt neighbourhood) and Radac/Radavac ('Shaqir Dema' street)</t>
  </si>
  <si>
    <t>Construction of sidewalks and public lighting in the 'Asllan Qeshme' neighbourhood, Renovation of public space in the Craft Center and 'Ura e Gurit'</t>
  </si>
  <si>
    <t>Amount returned by the municipality</t>
  </si>
  <si>
    <t>Road to Kumanova</t>
  </si>
  <si>
    <t>Transport</t>
  </si>
  <si>
    <t>Replacing public lighting with LED technology</t>
  </si>
  <si>
    <t>Paving the road "Uji i thartë" into asphalt in Pustenik</t>
  </si>
  <si>
    <t>Istog/Istok</t>
  </si>
  <si>
    <t>Construction of an observation point above the spring of the Istog River</t>
  </si>
  <si>
    <t>Construction of 5 lakes in the Istog Mountains</t>
  </si>
  <si>
    <t>Construction of 3 new water sources in the Istog Mountains</t>
  </si>
  <si>
    <t>Rehabilitation of the Twin Caves</t>
  </si>
  <si>
    <t>Local Development</t>
  </si>
  <si>
    <t>Expansion of the Geoportal (supplementation with 3D photos, data collection and creation of a database for underground river flows)</t>
  </si>
  <si>
    <t>Paving the roads</t>
  </si>
  <si>
    <t>Opening and paving the road on Ploqica Mountain</t>
  </si>
  <si>
    <t>Kaqanik/Kačanik</t>
  </si>
  <si>
    <t>Construction of the city bridge over the Lepenci and Nerodime rivers</t>
  </si>
  <si>
    <t>Construction of sidewalks in the Imisht neighborhood – Dubravë</t>
  </si>
  <si>
    <t>Construction of the roundabout at Ndue Perlleshi Square</t>
  </si>
  <si>
    <t>Construction of sewage system in the Zajm village</t>
  </si>
  <si>
    <t>Construction of sewage system in Gryka neighborhood, Grabanicë village</t>
  </si>
  <si>
    <t>Rehabilitation of the water supply system in the village of Radulloc</t>
  </si>
  <si>
    <t>Installation of signaling devices in the city</t>
  </si>
  <si>
    <t>Construction of a drinking water reservoir and fences in the village of Senik</t>
  </si>
  <si>
    <t>Mamushë/Mamuša</t>
  </si>
  <si>
    <t>Supply of special medical equipment</t>
  </si>
  <si>
    <t>Education, Primary Health</t>
  </si>
  <si>
    <t>Renovation of the riverbed and park near the Trepça River</t>
  </si>
  <si>
    <t>Renovation of the children's park in the village of Kusçe</t>
  </si>
  <si>
    <t>Public spaces (parks, squares, hiking trails, etc.)</t>
  </si>
  <si>
    <t>Renovation of the children's park in the village of Bushincë</t>
  </si>
  <si>
    <t>Construction of the football stadium in the village of Prekovc</t>
  </si>
  <si>
    <t xml:space="preserve">Obiliq/Obilić </t>
  </si>
  <si>
    <t>Asphalting and paving of rural roads with cubes in the village of Krushevc</t>
  </si>
  <si>
    <t xml:space="preserve">Pejë/Peć </t>
  </si>
  <si>
    <t>Paving with cubes, greenery and lighting of the park in the Kapeshnica neighborhood</t>
  </si>
  <si>
    <t>Construction of the road, sidewalk, lighting, greenery in the Puhovc neighborhood</t>
  </si>
  <si>
    <t>Transport and Public Spaces</t>
  </si>
  <si>
    <t>Construction of parking, sidewalks, lighting, greenery in the Xhemajl Kada neighborhood</t>
  </si>
  <si>
    <t>Construction of parking, sidewalks, lighting and greenery in the Fidanishta neighborhood</t>
  </si>
  <si>
    <t>Construction of public spaces in the center of Dubovë village</t>
  </si>
  <si>
    <t>Construction of public spaces in the village of Katundi i Ri</t>
  </si>
  <si>
    <t>Construction of public spaces in the villages of Doberdol and Llozhan</t>
  </si>
  <si>
    <t>Construction of public spaces in the villages of Pavlan and Sverka</t>
  </si>
  <si>
    <t>Construction of lighting in the village of Berliq</t>
  </si>
  <si>
    <t>Construction of sidewalk, lighting and canal from the House of Culture to the City Archives on Enver Hadri Street</t>
  </si>
  <si>
    <t>Transport, energy and environment</t>
  </si>
  <si>
    <t>Podujevë/Podujevo</t>
  </si>
  <si>
    <t>Construction, addition, expansion of parks and public green spaces</t>
  </si>
  <si>
    <t>Construction, adjustment, repair and maintenance of the Llapi River and the areas around its banks</t>
  </si>
  <si>
    <t>Construction of mini-parks</t>
  </si>
  <si>
    <t>Installation of public lighting and repair of existing lighting</t>
  </si>
  <si>
    <t>Public lighting and maintenance of the existing network</t>
  </si>
  <si>
    <t>Investments in the construction of green spaces</t>
  </si>
  <si>
    <t xml:space="preserve">Shtime/Štimlje </t>
  </si>
  <si>
    <t xml:space="preserve">Construction of sidewalks, lighting and green spaces on Adem Jashari Street – Kumanova Commander </t>
  </si>
  <si>
    <t>Transport, enegy and public spaces</t>
  </si>
  <si>
    <t>Skënderaj/Srbica</t>
  </si>
  <si>
    <t>Paving the road with cubes in neighbourhood III</t>
  </si>
  <si>
    <t>Reconstruction of public lighting and installation of LED technology in the village of Firaja</t>
  </si>
  <si>
    <t>Construction of hiking trails</t>
  </si>
  <si>
    <t>Renovation of the "Gëzim Ynë" kindergarten</t>
  </si>
  <si>
    <t>Construction of the bridge at the location between the city of Viti, the village of Binqe and the village of Kabash</t>
  </si>
  <si>
    <t xml:space="preserve">Dragash/Dragaš </t>
  </si>
  <si>
    <t>Assembly hall renovation</t>
  </si>
  <si>
    <t>Administration</t>
  </si>
  <si>
    <t>Ferizaj/Uroševac</t>
  </si>
  <si>
    <t>Asphalting of the Reçak road up to the roundabout</t>
  </si>
  <si>
    <t>Construction of the FMC in the village of Nerodime</t>
  </si>
  <si>
    <t xml:space="preserve">Vushtrri/Vučitrn </t>
  </si>
  <si>
    <t>Asphalting of the Vushtrri – Sllatine road</t>
  </si>
  <si>
    <t>Construction of the auxiliary field at the football stadium, Doberlluk village</t>
  </si>
  <si>
    <t>Reconstruction of spaces in squares - Lower Stanoc, Novolan, Maxhunaj, Bukosh, Nadakovc, Dërvar, Bajska, Lower Studime, Upper Stanoc, Vërrnica and the city of Vushtrri</t>
  </si>
  <si>
    <t>Drafting of the zonal map and municipal development plan</t>
  </si>
  <si>
    <t xml:space="preserve">Installing security cameras in public spaces </t>
  </si>
  <si>
    <t>Construction of the square in the village of (big) Jablanica e madhe</t>
  </si>
  <si>
    <t>Construction of the square in the village of small Jablanica</t>
  </si>
  <si>
    <t>Construction of the square in the village of Radavc</t>
  </si>
  <si>
    <t>Construction of the square in the village of Grabovc</t>
  </si>
  <si>
    <t>Construction of the square in the village of Gllogjan</t>
  </si>
  <si>
    <t>Construction of lighting in the village of Bogë</t>
  </si>
  <si>
    <t>Construction of lighting in the village of Raushiq</t>
  </si>
  <si>
    <t>Construction of lighting in the village of Katundi i Ri and the village of Qyshk</t>
  </si>
  <si>
    <t>Construction of a parking lot in the village of Brestovik</t>
  </si>
  <si>
    <t>Construction of lighting in the city of Peja</t>
  </si>
  <si>
    <t>Renovation of the radiology department at the health center</t>
  </si>
  <si>
    <t>Asphalting of roads in the village of Upper Kufce</t>
  </si>
  <si>
    <t>Construction of a parking lot at the primary school in the village of Llabjan</t>
  </si>
  <si>
    <t>Construction of an ambulance in the village of Majance</t>
  </si>
  <si>
    <t>Construction of the Llap River (continuation of the project)</t>
  </si>
  <si>
    <t>Construction of houses for social cases, Martyrs' Neighborhood in Ballovc</t>
  </si>
  <si>
    <t>Sewerage in the villages of Qirez, Prellofc, Baks, Krasaliq, Kozhicë, Krasmirofc</t>
  </si>
  <si>
    <t>Makermal Polluzhe Sewerage - main collector</t>
  </si>
  <si>
    <t>Construction of sidewalks, lighting and greenery on the streets "Komandant Kumanova" (remaining part), "Tahir Sinani", "Anton Çeta" and the parking lot at "School Emin Duraku"</t>
  </si>
  <si>
    <t>Construction of the Mitrovica Botanical Park</t>
  </si>
  <si>
    <t>Gllogoc/Glogovac</t>
  </si>
  <si>
    <t>Construction of collectors for wastewater collection</t>
  </si>
  <si>
    <t>Medical equipment</t>
  </si>
  <si>
    <t>Construction of a new kindergarten facility, Neighborhood of 11 March</t>
  </si>
  <si>
    <t>Installation and maintenance of security cameras</t>
  </si>
  <si>
    <t>Construction of space and infrastructure around the sports gym</t>
  </si>
  <si>
    <t xml:space="preserve">Revitalization of the building of Viti Municipality </t>
  </si>
  <si>
    <t>Lighting from the “Pandeli Sotiri” school-“Old Obiliq” to the intersection of the road “Zahir Pajaziti”-“Kadri Pllana”</t>
  </si>
  <si>
    <t>Construction of Canal and sidewalk in Brezovica</t>
  </si>
  <si>
    <t>Environment and transport</t>
  </si>
  <si>
    <t>Construction of the sewage system and asphalting in the Porudim neighborhood</t>
  </si>
  <si>
    <t>Construction and asphalting of city roads</t>
  </si>
  <si>
    <t>Hiking trails and bike trails in Lipjan</t>
  </si>
  <si>
    <t>Construction and asphalting of local roads in Han i Elezit</t>
  </si>
  <si>
    <t>Construction of weekly market and green spaces in Shiroka</t>
  </si>
  <si>
    <t>Construction and renovation of sports fields in the local communities of Doganaj-Soponić and Duraj</t>
  </si>
  <si>
    <t>Sports, cultural, and historical facilities</t>
  </si>
  <si>
    <t>Construction and renovation of public spaces at the locations: Kaçanik, Begrac, and Kovaçec</t>
  </si>
  <si>
    <t>Prizren</t>
  </si>
  <si>
    <t>Construction of the physical education hall in Shmu Gani Saramati</t>
  </si>
  <si>
    <t>Construction of the green market and underground parking</t>
  </si>
  <si>
    <t>Improvement of infrastructure and renovation of the bus station building</t>
  </si>
  <si>
    <t>Transport and energy</t>
  </si>
  <si>
    <t>Construction of infrastructure in the village of Vërmnicë</t>
  </si>
  <si>
    <t>Construction of the N.P.L. Eko-Theranda SH.A building in Shirokë</t>
  </si>
  <si>
    <t>Construction of the road connecting the villages of Dubravë and Savrovë</t>
  </si>
  <si>
    <t>Construction of the road connecting the villages of Shirokë, Sopijë, and Topliqan</t>
  </si>
  <si>
    <t>Construction of the Skopje road connecting the villages of Tërrnje and Nëpërbisht</t>
  </si>
  <si>
    <t>Construction of the road connecting the villages of Samodraxhë and Dobërdelan</t>
  </si>
  <si>
    <t>Construction of the Luigj Nikolla road segment in Suharekë</t>
  </si>
  <si>
    <t>Asphalting of the road near the QMF and the fire police substation in the village of Studençan</t>
  </si>
  <si>
    <t>Asphalting of the streets Gjaribaldi, Adem Kuqi, Milit Kryeziu, Fadil Elshani, Vudro Vilson, and Migjeni</t>
  </si>
  <si>
    <t>Construction of the museum house of UÇK veterans in Krojmir</t>
  </si>
  <si>
    <t>Asphalting of the streets in the Pojata neighborhood in Krojmir, third phase</t>
  </si>
  <si>
    <t>Reconstruction of the Ajet Kozhani Poturofc and Ribar i Madh road</t>
  </si>
  <si>
    <t>Asphalting of streets in the villages: Magure, Vershevc, Leletiq, Poturovc, Torinë, and Bujari</t>
  </si>
  <si>
    <t>Asphalting of streets Llugahxi and Dobroj e Madh, second phase</t>
  </si>
  <si>
    <t>Lighting in the village of Jeta e Re</t>
  </si>
  <si>
    <t>Reconstruction of the Dobrotinë-Sllovi road</t>
  </si>
  <si>
    <t>Gabion wall in the village of Gadime e Ulët (near the cave)</t>
  </si>
  <si>
    <t>Expansion of the public lighting network in Dollc-Dresnik, Jashanic, Drenovc, Shtupel, Klinë, Leskoc, Gremnik, Qupeve e Ulet, Siqeve, Resnik, Gj.Madhe, Dush, etc.</t>
  </si>
  <si>
    <t>Construction of sewage in Shtupel-Kerrnicë-Binxhë-Grabcë, second phase</t>
  </si>
  <si>
    <t>Construction of cemetery fences in Gj.Madh, Volljak, Sferkë, Siqevë, Gremnik, Zajm, K.E Vogël, Shtupej, etc.</t>
  </si>
  <si>
    <t>Construction of underground and above-ground infrastructure in Gllarevë-Rixhevë-Stapanicë-Zabergje, second phase</t>
  </si>
  <si>
    <t>Purchase of an ambulance</t>
  </si>
  <si>
    <t>Construction of the sidewalk Brodosan-Zaplluzhë and Brrut-Bellodrad</t>
  </si>
  <si>
    <t>Asphalting and paving of roads in the Gora region in Dragash (villages Restelic and Radesh)</t>
  </si>
  <si>
    <t>Paving of roads in the Opoja region</t>
  </si>
  <si>
    <t>Construction of the sidewalk at the Shajne village bridge, construction of the sidewalk in Kukajan village, construction of a retaining wall at the city cemetery, and installation of lighting on the ring road</t>
  </si>
  <si>
    <t>Construction of the riverbed of the Istog river and roads in Muzhevinë, Drejë, and Lubovë</t>
  </si>
  <si>
    <t>Junik</t>
  </si>
  <si>
    <t>Asphalting of local roads in Junik: Shkëlzen Gacaferi Street, Gështënjave Street, Avdyl Shala Street, Ali Bajraktari Street, Brahim Sadiku Street, Fadil Maloku Street, Avdullah Salihu Street, Mbretëresha Teutë Street, Dardania Street</t>
  </si>
  <si>
    <t>Installation of solar panels on the roof of the municipal building</t>
  </si>
  <si>
    <t>Municipal equipment</t>
  </si>
  <si>
    <t>Construction of the water supply capacity, second phase</t>
  </si>
  <si>
    <t>Rehabilitation of the road and construction of the sidewalk Arllat-Negrovc and Vuqak</t>
  </si>
  <si>
    <t>Asphalting of the Llapushnik-Berishë road</t>
  </si>
  <si>
    <t>Generator and electrical equipment for floor cleaning – for municipal facilities (administration, education, and health)</t>
  </si>
  <si>
    <t>Construction of the Cen Stantërgu road</t>
  </si>
  <si>
    <t>Construction of roads in the village of Koprive</t>
  </si>
  <si>
    <t>Construction of waste collection points</t>
  </si>
  <si>
    <t>Fencing and landscaping of the park in the village of Patesh</t>
  </si>
  <si>
    <t>Construction of the segment of the road Male Bashota, Heronjet e Kombit, and underground infrastructure in Kline-Dersnik and Dollc</t>
  </si>
  <si>
    <t>Construction of a solid waste landfill in the village of Rrenc (Opoja)</t>
  </si>
  <si>
    <t>Rehabilitation and widening of the TAKE OFF road in the village of Brezne</t>
  </si>
  <si>
    <t>Construction of a retaining wall on the Xërxë–Pllajnik road</t>
  </si>
  <si>
    <t>Construction of a retaining wall on the Kuklibeg–Kuk road</t>
  </si>
  <si>
    <t>Construction of stadiums and supporting infrastructure in the villages of Kosavë, Bellobrad, and Shajne</t>
  </si>
  <si>
    <t>Construction of infrastructure at the Dragash city cemetery</t>
  </si>
  <si>
    <t>Sports, cultural and historical facilities</t>
  </si>
  <si>
    <t>Renovation of sanitary facilities at Ruzhdi Berisha Upper Secondary School in Dragash</t>
  </si>
  <si>
    <t>Education, primary healthcare</t>
  </si>
  <si>
    <t>Improvement and paving of the Stratorja–Brod road</t>
  </si>
  <si>
    <t>Construction of infrastructure in the village of Mlikë</t>
  </si>
  <si>
    <t>Construction of a solid waste landfill in the village of Vraniq (Gora)</t>
  </si>
  <si>
    <t>Construction of a retaining wall on the Zaplluxhë–Guri i Zi road</t>
  </si>
  <si>
    <t>Construction of public lighting in Dragash, Buqe, Zym, Zgatar, Pllajnik, Qollopek, Buzëz, Brezne, Xërxë, and Zaplluxhë</t>
  </si>
  <si>
    <t>Construction of the city's central square – re-tendering (construction and aesthetic improvements – final phase)</t>
  </si>
  <si>
    <t>Construction of roads and wastewater collectors</t>
  </si>
  <si>
    <t>Construction and development of a parking area in the village of Pasjanë</t>
  </si>
  <si>
    <t>Cobblestone paving of local roads in the territory of Mamushë</t>
  </si>
  <si>
    <t>Construction of sidewalks in Klinavcë–Klinë–Gjurgjevik i Vogël, Sferkë, and Gjurgjevik i Madh</t>
  </si>
  <si>
    <t>Construction of the sewerage network in Shtupel, Kerrnicë, Klinë, Dresnik, Dollc, and Jashanicë</t>
  </si>
  <si>
    <t>Reconstruction of Klinë town square and Azem Desku and Skender Rexhepi streets</t>
  </si>
  <si>
    <t>Construction of Shaban Polluzha and Haxhi Zeka streets</t>
  </si>
  <si>
    <t>Expansion of the public lighting network in Jashanicë, Rastokë, Shtupel, Klinë, Ranoc–Leskoc, Dobërdol, Cerovik, Stup, Siqevë, Resnik, Gjurgjevik i Madh, Dush, Kerrnicë, and other locations</t>
  </si>
  <si>
    <t>Construction of cemetery fences in Gjurgjevik i Madh, Volljak, Sferkë, Jashanicë, Siqevë, Gremnik, Klinë e Vogël, Klinë e Madhe, Shtupel, Jagodë, Grabanicë, Qabiq, Zabërgj, Cerovik, Shtaricë, and other locations</t>
  </si>
  <si>
    <t>Construction of road segments with underground infrastructure on Qyteti Antik, Dardania, Malë Bashota, and Martirët e Dollcit streets in Dresnik/Dollc</t>
  </si>
  <si>
    <t>Procurement of an excavator for the Environmental Services Unit in Klinë (removal of inert waste and elimination of illegal dumpsites)</t>
  </si>
  <si>
    <t>Construction of the water supply system for the villages of Pataqan, Leskoc, Ranoc, and Zllakuqan</t>
  </si>
  <si>
    <t>Construction of roads in Jashanicë, Jelloc, and Resnik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</si>
</sst>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  <numFmt numFmtId="166" formatCode="#,##0.00\ [$€-1]"/>
    <numFmt numFmtId="167" formatCode="#,##0.00\ [$€-1];[Red]\-#,##0.00\ [$€-1]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2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color rgb="FF000000"/>
      <name val="Calibri"/>
      <family val="2"/>
    </font>
    <font>
      <sz val="11"/>
      <name val="Aptos Narrow"/>
      <family val="2"/>
      <scheme val="minor"/>
    </font>
    <font>
      <sz val="11"/>
      <color rgb="FF000000"/>
      <name val="Aptos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3" fillId="0" borderId="0"/>
  </cellStyleXfs>
  <cellXfs count="52">
    <xf numFmtId="0" fontId="0" fillId="0" borderId="0" xfId="0"/>
    <xf numFmtId="43" fontId="0" fillId="0" borderId="0" xfId="0" applyNumberFormat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wrapText="1"/>
    </xf>
    <xf numFmtId="166" fontId="0" fillId="3" borderId="1" xfId="0" applyNumberFormat="1" applyFill="1" applyBorder="1" applyAlignment="1">
      <alignment horizontal="center" wrapText="1"/>
    </xf>
    <xf numFmtId="0" fontId="0" fillId="0" borderId="1" xfId="0" applyBorder="1" applyAlignment="1">
      <alignment wrapText="1"/>
    </xf>
    <xf numFmtId="166" fontId="0" fillId="2" borderId="1" xfId="0" applyNumberFormat="1" applyFill="1" applyBorder="1" applyAlignment="1">
      <alignment horizontal="center" wrapText="1"/>
    </xf>
    <xf numFmtId="166" fontId="0" fillId="2" borderId="1" xfId="0" applyNumberFormat="1" applyFill="1" applyBorder="1" applyAlignment="1">
      <alignment horizontal="right" wrapText="1"/>
    </xf>
    <xf numFmtId="0" fontId="4" fillId="0" borderId="1" xfId="0" applyFont="1" applyBorder="1" applyAlignment="1">
      <alignment wrapText="1"/>
    </xf>
    <xf numFmtId="43" fontId="4" fillId="0" borderId="1" xfId="0" applyNumberFormat="1" applyFont="1" applyBorder="1" applyAlignment="1">
      <alignment wrapText="1"/>
    </xf>
    <xf numFmtId="166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vertical="center" wrapText="1"/>
    </xf>
    <xf numFmtId="166" fontId="0" fillId="0" borderId="1" xfId="0" applyNumberFormat="1" applyBorder="1" applyAlignment="1">
      <alignment horizontal="center" wrapText="1"/>
    </xf>
    <xf numFmtId="166" fontId="2" fillId="2" borderId="1" xfId="0" applyNumberFormat="1" applyFont="1" applyFill="1" applyBorder="1" applyAlignment="1">
      <alignment horizontal="center" wrapText="1"/>
    </xf>
    <xf numFmtId="0" fontId="2" fillId="4" borderId="1" xfId="0" applyFont="1" applyFill="1" applyBorder="1" applyAlignment="1">
      <alignment wrapText="1"/>
    </xf>
    <xf numFmtId="166" fontId="2" fillId="0" borderId="1" xfId="0" applyNumberFormat="1" applyFont="1" applyBorder="1" applyAlignment="1">
      <alignment wrapText="1"/>
    </xf>
    <xf numFmtId="165" fontId="0" fillId="0" borderId="1" xfId="0" applyNumberFormat="1" applyBorder="1" applyAlignment="1">
      <alignment wrapText="1"/>
    </xf>
    <xf numFmtId="166" fontId="6" fillId="2" borderId="1" xfId="0" applyNumberFormat="1" applyFont="1" applyFill="1" applyBorder="1" applyAlignment="1">
      <alignment horizontal="center" wrapText="1"/>
    </xf>
    <xf numFmtId="0" fontId="5" fillId="0" borderId="1" xfId="0" applyFont="1" applyBorder="1" applyAlignment="1">
      <alignment wrapText="1"/>
    </xf>
    <xf numFmtId="166" fontId="0" fillId="0" borderId="1" xfId="0" applyNumberFormat="1" applyBorder="1" applyAlignment="1">
      <alignment horizontal="center" vertical="center" wrapText="1"/>
    </xf>
    <xf numFmtId="166" fontId="6" fillId="0" borderId="1" xfId="0" applyNumberFormat="1" applyFont="1" applyBorder="1" applyAlignment="1">
      <alignment horizontal="center" wrapText="1"/>
    </xf>
    <xf numFmtId="0" fontId="2" fillId="2" borderId="1" xfId="0" applyFont="1" applyFill="1" applyBorder="1" applyAlignment="1">
      <alignment vertical="center" wrapText="1"/>
    </xf>
    <xf numFmtId="43" fontId="0" fillId="2" borderId="1" xfId="0" applyNumberFormat="1" applyFill="1" applyBorder="1" applyAlignment="1">
      <alignment wrapText="1"/>
    </xf>
    <xf numFmtId="43" fontId="0" fillId="0" borderId="1" xfId="0" applyNumberFormat="1" applyBorder="1" applyAlignment="1">
      <alignment wrapText="1"/>
    </xf>
    <xf numFmtId="166" fontId="0" fillId="4" borderId="1" xfId="0" applyNumberFormat="1" applyFill="1" applyBorder="1" applyAlignment="1">
      <alignment horizontal="center" wrapText="1"/>
    </xf>
    <xf numFmtId="0" fontId="4" fillId="0" borderId="1" xfId="0" applyFont="1" applyBorder="1" applyAlignment="1">
      <alignment horizontal="right" wrapText="1"/>
    </xf>
    <xf numFmtId="0" fontId="2" fillId="0" borderId="1" xfId="0" applyFont="1" applyBorder="1" applyAlignment="1">
      <alignment horizontal="right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2" fillId="0" borderId="1" xfId="0" applyFont="1" applyBorder="1" applyAlignment="1">
      <alignment horizontal="right" wrapText="1"/>
    </xf>
    <xf numFmtId="0" fontId="2" fillId="2" borderId="1" xfId="0" applyFont="1" applyFill="1" applyBorder="1" applyAlignment="1">
      <alignment horizontal="right" wrapText="1"/>
    </xf>
    <xf numFmtId="0" fontId="2" fillId="4" borderId="1" xfId="0" applyFont="1" applyFill="1" applyBorder="1" applyAlignment="1">
      <alignment horizontal="right" wrapText="1"/>
    </xf>
    <xf numFmtId="0" fontId="0" fillId="0" borderId="0" xfId="0" applyAlignment="1">
      <alignment horizontal="right"/>
    </xf>
    <xf numFmtId="166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166" fontId="0" fillId="0" borderId="1" xfId="0" applyNumberFormat="1" applyBorder="1" applyAlignment="1">
      <alignment horizontal="right" wrapText="1"/>
    </xf>
    <xf numFmtId="43" fontId="0" fillId="0" borderId="1" xfId="0" applyNumberFormat="1" applyBorder="1" applyAlignment="1">
      <alignment horizontal="right" wrapText="1"/>
    </xf>
    <xf numFmtId="0" fontId="2" fillId="3" borderId="1" xfId="0" applyFont="1" applyFill="1" applyBorder="1" applyAlignment="1">
      <alignment horizontal="center" vertical="center" wrapText="1"/>
    </xf>
    <xf numFmtId="166" fontId="0" fillId="3" borderId="1" xfId="0" applyNumberFormat="1" applyFill="1" applyBorder="1" applyAlignment="1">
      <alignment horizontal="right" wrapText="1"/>
    </xf>
    <xf numFmtId="43" fontId="0" fillId="3" borderId="1" xfId="0" applyNumberFormat="1" applyFill="1" applyBorder="1" applyAlignment="1">
      <alignment horizontal="right" wrapText="1"/>
    </xf>
    <xf numFmtId="0" fontId="2" fillId="3" borderId="2" xfId="0" applyFont="1" applyFill="1" applyBorder="1" applyAlignment="1">
      <alignment wrapText="1"/>
    </xf>
    <xf numFmtId="0" fontId="2" fillId="0" borderId="2" xfId="0" applyFont="1" applyBorder="1" applyAlignment="1">
      <alignment wrapText="1"/>
    </xf>
    <xf numFmtId="43" fontId="0" fillId="0" borderId="3" xfId="0" applyNumberFormat="1" applyBorder="1" applyAlignment="1">
      <alignment horizontal="right" wrapText="1"/>
    </xf>
    <xf numFmtId="0" fontId="5" fillId="5" borderId="1" xfId="0" applyFont="1" applyFill="1" applyBorder="1" applyAlignment="1">
      <alignment horizontal="center" vertical="center" wrapText="1"/>
    </xf>
    <xf numFmtId="167" fontId="7" fillId="6" borderId="1" xfId="0" applyNumberFormat="1" applyFont="1" applyFill="1" applyBorder="1" applyAlignment="1">
      <alignment horizontal="right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/>
    <xf numFmtId="43" fontId="0" fillId="2" borderId="1" xfId="0" applyNumberFormat="1" applyFill="1" applyBorder="1" applyAlignment="1">
      <alignment horizontal="right"/>
    </xf>
    <xf numFmtId="0" fontId="0" fillId="2" borderId="1" xfId="0" applyFill="1" applyBorder="1" applyAlignment="1">
      <alignment wrapText="1"/>
    </xf>
    <xf numFmtId="0" fontId="0" fillId="0" borderId="1" xfId="0" applyBorder="1" applyAlignment="1">
      <alignment horizontal="center" vertical="center"/>
    </xf>
    <xf numFmtId="43" fontId="0" fillId="0" borderId="1" xfId="0" applyNumberFormat="1" applyBorder="1" applyAlignment="1">
      <alignment horizontal="right"/>
    </xf>
  </cellXfs>
  <cellStyles count="3">
    <cellStyle name="Comma 2" xfId="1" xr:uid="{00000000-0005-0000-0000-000000000000}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Saranda Husaj" id="{F5E5666B-7246-46D6-B205-96C80B383F6D}" userId="S::Saranda.Husaj@helvetas.org::071eebf5-0fb1-4517-9dc3-121296c31c01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5" dT="2025-03-05T07:53:48.49" personId="{F5E5666B-7246-46D6-B205-96C80B383F6D}" id="{AE12F805-3E01-4F64-AEF4-7165732E6960}">
    <text>Ky projekt eshte zhvilluar ne 5 faza/ drejtime kryesore, me qellim primar zhvillimin dhe promovimin e turizimit malor ne Istog.</text>
  </threadedComment>
  <threadedComment ref="D46" dT="2025-03-05T08:04:55.36" personId="{F5E5666B-7246-46D6-B205-96C80B383F6D}" id="{2C960A4D-5521-4436-A280-6D3A04DC43FA}">
    <text>Nuk ka te dhena specifike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03"/>
  <sheetViews>
    <sheetView tabSelected="1" topLeftCell="A363" zoomScaleNormal="100" workbookViewId="0">
      <selection activeCell="A388" activeCellId="4" sqref="A398 A393 A392 A390 A388"/>
    </sheetView>
  </sheetViews>
  <sheetFormatPr defaultRowHeight="14.4" x14ac:dyDescent="0.3"/>
  <cols>
    <col min="1" max="1" width="18.88671875" bestFit="1" customWidth="1"/>
    <col min="2" max="2" width="7.33203125" style="32" customWidth="1"/>
    <col min="3" max="3" width="113.33203125" customWidth="1"/>
    <col min="4" max="5" width="25.21875" style="1" customWidth="1"/>
    <col min="6" max="6" width="48.6640625" customWidth="1"/>
  </cols>
  <sheetData>
    <row r="1" spans="1:6" ht="28.8" x14ac:dyDescent="0.3">
      <c r="A1" s="9" t="s">
        <v>2</v>
      </c>
      <c r="B1" s="26" t="s">
        <v>1</v>
      </c>
      <c r="C1" s="9" t="s">
        <v>0</v>
      </c>
      <c r="D1" s="10" t="s">
        <v>3</v>
      </c>
      <c r="E1" s="10" t="s">
        <v>288</v>
      </c>
      <c r="F1" s="9" t="s">
        <v>4</v>
      </c>
    </row>
    <row r="2" spans="1:6" x14ac:dyDescent="0.3">
      <c r="A2" s="2" t="s">
        <v>16</v>
      </c>
      <c r="B2" s="27">
        <v>2018</v>
      </c>
      <c r="C2" s="2" t="s">
        <v>289</v>
      </c>
      <c r="D2" s="36">
        <v>205008</v>
      </c>
      <c r="E2" s="11">
        <v>0</v>
      </c>
      <c r="F2" s="2" t="s">
        <v>290</v>
      </c>
    </row>
    <row r="3" spans="1:6" ht="28.8" x14ac:dyDescent="0.3">
      <c r="A3" s="2" t="s">
        <v>17</v>
      </c>
      <c r="B3" s="27">
        <v>2018</v>
      </c>
      <c r="C3" s="2" t="s">
        <v>291</v>
      </c>
      <c r="D3" s="36">
        <v>9521</v>
      </c>
      <c r="E3" s="11">
        <v>0</v>
      </c>
      <c r="F3" s="2" t="s">
        <v>44</v>
      </c>
    </row>
    <row r="4" spans="1:6" ht="28.8" x14ac:dyDescent="0.3">
      <c r="A4" s="4" t="s">
        <v>18</v>
      </c>
      <c r="B4" s="27">
        <v>2018</v>
      </c>
      <c r="C4" s="2" t="s">
        <v>292</v>
      </c>
      <c r="D4" s="36">
        <v>29970</v>
      </c>
      <c r="E4" s="11">
        <v>0</v>
      </c>
      <c r="F4" s="2" t="s">
        <v>290</v>
      </c>
    </row>
    <row r="5" spans="1:6" x14ac:dyDescent="0.3">
      <c r="A5" s="2" t="s">
        <v>293</v>
      </c>
      <c r="B5" s="27">
        <v>2018</v>
      </c>
      <c r="C5" s="2" t="s">
        <v>294</v>
      </c>
      <c r="D5" s="36">
        <v>119454</v>
      </c>
      <c r="E5" s="33">
        <v>0</v>
      </c>
      <c r="F5" s="2" t="s">
        <v>40</v>
      </c>
    </row>
    <row r="6" spans="1:6" x14ac:dyDescent="0.3">
      <c r="A6" s="2" t="s">
        <v>293</v>
      </c>
      <c r="B6" s="27">
        <v>2018</v>
      </c>
      <c r="C6" s="2" t="s">
        <v>295</v>
      </c>
      <c r="D6" s="36"/>
      <c r="E6" s="33"/>
      <c r="F6" s="2" t="s">
        <v>40</v>
      </c>
    </row>
    <row r="7" spans="1:6" x14ac:dyDescent="0.3">
      <c r="A7" s="2" t="s">
        <v>293</v>
      </c>
      <c r="B7" s="27">
        <v>2018</v>
      </c>
      <c r="C7" s="2" t="s">
        <v>296</v>
      </c>
      <c r="D7" s="36"/>
      <c r="E7" s="33"/>
      <c r="F7" s="2" t="s">
        <v>40</v>
      </c>
    </row>
    <row r="8" spans="1:6" x14ac:dyDescent="0.3">
      <c r="A8" s="2" t="s">
        <v>293</v>
      </c>
      <c r="B8" s="27">
        <v>2018</v>
      </c>
      <c r="C8" s="2" t="s">
        <v>297</v>
      </c>
      <c r="D8" s="36"/>
      <c r="E8" s="33"/>
      <c r="F8" s="2" t="s">
        <v>298</v>
      </c>
    </row>
    <row r="9" spans="1:6" x14ac:dyDescent="0.3">
      <c r="A9" s="2" t="s">
        <v>293</v>
      </c>
      <c r="B9" s="27">
        <v>2018</v>
      </c>
      <c r="C9" s="3" t="s">
        <v>299</v>
      </c>
      <c r="D9" s="36"/>
      <c r="E9" s="33"/>
      <c r="F9" s="2" t="s">
        <v>40</v>
      </c>
    </row>
    <row r="10" spans="1:6" x14ac:dyDescent="0.3">
      <c r="A10" s="2" t="s">
        <v>432</v>
      </c>
      <c r="B10" s="27">
        <v>2018</v>
      </c>
      <c r="C10" s="2" t="s">
        <v>300</v>
      </c>
      <c r="D10" s="36">
        <v>14005.63</v>
      </c>
      <c r="E10" s="11">
        <v>0</v>
      </c>
      <c r="F10" s="2" t="s">
        <v>290</v>
      </c>
    </row>
    <row r="11" spans="1:6" x14ac:dyDescent="0.3">
      <c r="A11" s="2" t="s">
        <v>432</v>
      </c>
      <c r="B11" s="27">
        <v>2018</v>
      </c>
      <c r="C11" s="2" t="s">
        <v>301</v>
      </c>
      <c r="D11" s="36">
        <v>11622.37</v>
      </c>
      <c r="E11" s="11">
        <v>0</v>
      </c>
      <c r="F11" s="2" t="s">
        <v>290</v>
      </c>
    </row>
    <row r="12" spans="1:6" x14ac:dyDescent="0.3">
      <c r="A12" s="2" t="s">
        <v>302</v>
      </c>
      <c r="B12" s="27">
        <v>2018</v>
      </c>
      <c r="C12" s="2" t="s">
        <v>303</v>
      </c>
      <c r="D12" s="36">
        <v>44647.4</v>
      </c>
      <c r="E12" s="11">
        <v>0</v>
      </c>
      <c r="F12" s="2" t="s">
        <v>290</v>
      </c>
    </row>
    <row r="13" spans="1:6" x14ac:dyDescent="0.3">
      <c r="A13" s="2" t="s">
        <v>302</v>
      </c>
      <c r="B13" s="27">
        <v>2018</v>
      </c>
      <c r="C13" s="2" t="s">
        <v>304</v>
      </c>
      <c r="D13" s="36">
        <v>39490.6</v>
      </c>
      <c r="E13" s="11">
        <v>0</v>
      </c>
      <c r="F13" s="2" t="s">
        <v>290</v>
      </c>
    </row>
    <row r="14" spans="1:6" x14ac:dyDescent="0.3">
      <c r="A14" s="2" t="s">
        <v>19</v>
      </c>
      <c r="B14" s="27">
        <v>2018</v>
      </c>
      <c r="C14" s="2" t="s">
        <v>305</v>
      </c>
      <c r="D14" s="36">
        <v>21826.28</v>
      </c>
      <c r="E14" s="11">
        <v>0</v>
      </c>
      <c r="F14" s="2" t="s">
        <v>290</v>
      </c>
    </row>
    <row r="15" spans="1:6" x14ac:dyDescent="0.3">
      <c r="A15" s="2" t="s">
        <v>19</v>
      </c>
      <c r="B15" s="27">
        <v>2018</v>
      </c>
      <c r="C15" s="2" t="s">
        <v>306</v>
      </c>
      <c r="D15" s="36">
        <f>7130.21+17869.78</f>
        <v>24999.989999999998</v>
      </c>
      <c r="E15" s="11">
        <v>0</v>
      </c>
      <c r="F15" s="2" t="s">
        <v>40</v>
      </c>
    </row>
    <row r="16" spans="1:6" x14ac:dyDescent="0.3">
      <c r="A16" s="2" t="s">
        <v>19</v>
      </c>
      <c r="B16" s="27">
        <v>2018</v>
      </c>
      <c r="C16" s="2" t="s">
        <v>307</v>
      </c>
      <c r="D16" s="36">
        <v>18787.72</v>
      </c>
      <c r="E16" s="11">
        <v>0</v>
      </c>
      <c r="F16" s="2" t="s">
        <v>40</v>
      </c>
    </row>
    <row r="17" spans="1:6" x14ac:dyDescent="0.3">
      <c r="A17" s="2" t="s">
        <v>19</v>
      </c>
      <c r="B17" s="27">
        <v>2018</v>
      </c>
      <c r="C17" s="2" t="s">
        <v>308</v>
      </c>
      <c r="D17" s="36">
        <v>10000</v>
      </c>
      <c r="E17" s="11">
        <v>0</v>
      </c>
      <c r="F17" s="2" t="s">
        <v>40</v>
      </c>
    </row>
    <row r="18" spans="1:6" x14ac:dyDescent="0.3">
      <c r="A18" s="2" t="s">
        <v>22</v>
      </c>
      <c r="B18" s="27">
        <v>2018</v>
      </c>
      <c r="C18" s="2" t="s">
        <v>309</v>
      </c>
      <c r="D18" s="36">
        <v>103011</v>
      </c>
      <c r="E18" s="11">
        <v>0</v>
      </c>
      <c r="F18" s="2" t="s">
        <v>290</v>
      </c>
    </row>
    <row r="19" spans="1:6" x14ac:dyDescent="0.3">
      <c r="A19" s="2" t="s">
        <v>23</v>
      </c>
      <c r="B19" s="27">
        <v>2018</v>
      </c>
      <c r="C19" s="2" t="s">
        <v>310</v>
      </c>
      <c r="D19" s="36">
        <v>77964</v>
      </c>
      <c r="E19" s="11">
        <v>0</v>
      </c>
      <c r="F19" s="2" t="s">
        <v>40</v>
      </c>
    </row>
    <row r="20" spans="1:6" x14ac:dyDescent="0.3">
      <c r="A20" s="2" t="s">
        <v>311</v>
      </c>
      <c r="B20" s="27">
        <v>2018</v>
      </c>
      <c r="C20" s="2" t="s">
        <v>312</v>
      </c>
      <c r="D20" s="36">
        <v>9377</v>
      </c>
      <c r="E20" s="11">
        <v>0</v>
      </c>
      <c r="F20" s="2" t="s">
        <v>313</v>
      </c>
    </row>
    <row r="21" spans="1:6" ht="43.2" x14ac:dyDescent="0.3">
      <c r="A21" s="2" t="s">
        <v>25</v>
      </c>
      <c r="B21" s="27">
        <v>2018</v>
      </c>
      <c r="C21" s="2" t="s">
        <v>314</v>
      </c>
      <c r="D21" s="36">
        <v>27756</v>
      </c>
      <c r="E21" s="11">
        <v>0</v>
      </c>
      <c r="F21" s="2" t="s">
        <v>40</v>
      </c>
    </row>
    <row r="22" spans="1:6" ht="28.8" x14ac:dyDescent="0.3">
      <c r="A22" s="2" t="s">
        <v>34</v>
      </c>
      <c r="B22" s="27">
        <v>2018</v>
      </c>
      <c r="C22" s="2" t="s">
        <v>315</v>
      </c>
      <c r="D22" s="36">
        <v>2000</v>
      </c>
      <c r="E22" s="11">
        <v>0</v>
      </c>
      <c r="F22" s="2" t="s">
        <v>316</v>
      </c>
    </row>
    <row r="23" spans="1:6" ht="28.8" x14ac:dyDescent="0.3">
      <c r="A23" s="2" t="s">
        <v>34</v>
      </c>
      <c r="B23" s="27">
        <v>2018</v>
      </c>
      <c r="C23" s="2" t="s">
        <v>317</v>
      </c>
      <c r="D23" s="36">
        <v>3500</v>
      </c>
      <c r="E23" s="11">
        <v>0</v>
      </c>
      <c r="F23" s="2" t="s">
        <v>316</v>
      </c>
    </row>
    <row r="24" spans="1:6" ht="28.8" x14ac:dyDescent="0.3">
      <c r="A24" s="2" t="s">
        <v>34</v>
      </c>
      <c r="B24" s="27">
        <v>2018</v>
      </c>
      <c r="C24" s="2" t="s">
        <v>318</v>
      </c>
      <c r="D24" s="36">
        <v>16338</v>
      </c>
      <c r="E24" s="11">
        <v>0</v>
      </c>
      <c r="F24" s="6" t="s">
        <v>41</v>
      </c>
    </row>
    <row r="25" spans="1:6" x14ac:dyDescent="0.3">
      <c r="A25" s="2" t="s">
        <v>319</v>
      </c>
      <c r="B25" s="27">
        <v>2018</v>
      </c>
      <c r="C25" s="2" t="s">
        <v>320</v>
      </c>
      <c r="D25" s="36">
        <v>50634</v>
      </c>
      <c r="E25" s="11">
        <v>0</v>
      </c>
      <c r="F25" s="2" t="s">
        <v>290</v>
      </c>
    </row>
    <row r="26" spans="1:6" x14ac:dyDescent="0.3">
      <c r="A26" s="2" t="s">
        <v>321</v>
      </c>
      <c r="B26" s="27">
        <v>2018</v>
      </c>
      <c r="C26" s="2" t="s">
        <v>322</v>
      </c>
      <c r="D26" s="36">
        <v>20000</v>
      </c>
      <c r="E26" s="11">
        <v>0</v>
      </c>
      <c r="F26" s="2" t="s">
        <v>290</v>
      </c>
    </row>
    <row r="27" spans="1:6" x14ac:dyDescent="0.3">
      <c r="A27" s="2" t="s">
        <v>321</v>
      </c>
      <c r="B27" s="27">
        <v>2018</v>
      </c>
      <c r="C27" s="2" t="s">
        <v>323</v>
      </c>
      <c r="D27" s="36">
        <v>48500</v>
      </c>
      <c r="E27" s="11">
        <v>0</v>
      </c>
      <c r="F27" s="2" t="s">
        <v>324</v>
      </c>
    </row>
    <row r="28" spans="1:6" x14ac:dyDescent="0.3">
      <c r="A28" s="2" t="s">
        <v>321</v>
      </c>
      <c r="B28" s="27">
        <v>2018</v>
      </c>
      <c r="C28" s="2" t="s">
        <v>325</v>
      </c>
      <c r="D28" s="36">
        <v>17000</v>
      </c>
      <c r="E28" s="11">
        <v>0</v>
      </c>
      <c r="F28" s="2" t="s">
        <v>324</v>
      </c>
    </row>
    <row r="29" spans="1:6" x14ac:dyDescent="0.3">
      <c r="A29" s="2" t="s">
        <v>321</v>
      </c>
      <c r="B29" s="27">
        <v>2018</v>
      </c>
      <c r="C29" s="2" t="s">
        <v>326</v>
      </c>
      <c r="D29" s="36">
        <v>31000</v>
      </c>
      <c r="E29" s="11">
        <v>0</v>
      </c>
      <c r="F29" s="2" t="s">
        <v>324</v>
      </c>
    </row>
    <row r="30" spans="1:6" x14ac:dyDescent="0.3">
      <c r="A30" s="2" t="s">
        <v>321</v>
      </c>
      <c r="B30" s="27">
        <v>2018</v>
      </c>
      <c r="C30" s="2" t="s">
        <v>327</v>
      </c>
      <c r="D30" s="36">
        <v>12500</v>
      </c>
      <c r="E30" s="11">
        <v>0</v>
      </c>
      <c r="F30" s="2" t="s">
        <v>316</v>
      </c>
    </row>
    <row r="31" spans="1:6" x14ac:dyDescent="0.3">
      <c r="A31" s="2" t="s">
        <v>321</v>
      </c>
      <c r="B31" s="27">
        <v>2018</v>
      </c>
      <c r="C31" s="2" t="s">
        <v>328</v>
      </c>
      <c r="D31" s="36">
        <v>5000</v>
      </c>
      <c r="E31" s="11">
        <v>0</v>
      </c>
      <c r="F31" s="2" t="s">
        <v>316</v>
      </c>
    </row>
    <row r="32" spans="1:6" x14ac:dyDescent="0.3">
      <c r="A32" s="2" t="s">
        <v>321</v>
      </c>
      <c r="B32" s="27">
        <v>2018</v>
      </c>
      <c r="C32" s="2" t="s">
        <v>329</v>
      </c>
      <c r="D32" s="36">
        <v>28000</v>
      </c>
      <c r="E32" s="11">
        <v>0</v>
      </c>
      <c r="F32" s="2" t="s">
        <v>316</v>
      </c>
    </row>
    <row r="33" spans="1:6" x14ac:dyDescent="0.3">
      <c r="A33" s="2" t="s">
        <v>321</v>
      </c>
      <c r="B33" s="27">
        <v>2018</v>
      </c>
      <c r="C33" s="2" t="s">
        <v>330</v>
      </c>
      <c r="D33" s="36">
        <v>31682</v>
      </c>
      <c r="E33" s="11">
        <v>0</v>
      </c>
      <c r="F33" s="2" t="s">
        <v>316</v>
      </c>
    </row>
    <row r="34" spans="1:6" x14ac:dyDescent="0.3">
      <c r="A34" s="2" t="s">
        <v>321</v>
      </c>
      <c r="B34" s="27">
        <v>2018</v>
      </c>
      <c r="C34" s="2" t="s">
        <v>331</v>
      </c>
      <c r="D34" s="36">
        <v>10000</v>
      </c>
      <c r="E34" s="11">
        <v>0</v>
      </c>
      <c r="F34" s="2" t="s">
        <v>44</v>
      </c>
    </row>
    <row r="35" spans="1:6" x14ac:dyDescent="0.3">
      <c r="A35" s="2" t="s">
        <v>321</v>
      </c>
      <c r="B35" s="27">
        <v>2018</v>
      </c>
      <c r="C35" s="2" t="s">
        <v>332</v>
      </c>
      <c r="D35" s="36">
        <v>10000</v>
      </c>
      <c r="E35" s="11">
        <v>0</v>
      </c>
      <c r="F35" s="2" t="s">
        <v>333</v>
      </c>
    </row>
    <row r="36" spans="1:6" x14ac:dyDescent="0.3">
      <c r="A36" s="2" t="s">
        <v>334</v>
      </c>
      <c r="B36" s="27">
        <v>2018</v>
      </c>
      <c r="C36" s="2" t="s">
        <v>335</v>
      </c>
      <c r="D36" s="36">
        <v>36651</v>
      </c>
      <c r="E36" s="11">
        <v>0</v>
      </c>
      <c r="F36" s="2" t="s">
        <v>316</v>
      </c>
    </row>
    <row r="37" spans="1:6" x14ac:dyDescent="0.3">
      <c r="A37" s="2" t="s">
        <v>334</v>
      </c>
      <c r="B37" s="27">
        <v>2018</v>
      </c>
      <c r="C37" s="2" t="s">
        <v>336</v>
      </c>
      <c r="D37" s="36">
        <v>100000</v>
      </c>
      <c r="E37" s="11">
        <v>0</v>
      </c>
      <c r="F37" s="2" t="s">
        <v>40</v>
      </c>
    </row>
    <row r="38" spans="1:6" x14ac:dyDescent="0.3">
      <c r="A38" s="41" t="s">
        <v>400</v>
      </c>
      <c r="B38" s="27">
        <v>2018</v>
      </c>
      <c r="C38" s="2" t="s">
        <v>337</v>
      </c>
      <c r="D38" s="36">
        <v>100000</v>
      </c>
      <c r="E38" s="11">
        <v>0</v>
      </c>
      <c r="F38" s="2" t="s">
        <v>316</v>
      </c>
    </row>
    <row r="39" spans="1:6" x14ac:dyDescent="0.3">
      <c r="A39" s="41" t="s">
        <v>400</v>
      </c>
      <c r="B39" s="27">
        <v>2018</v>
      </c>
      <c r="C39" s="2" t="s">
        <v>338</v>
      </c>
      <c r="D39" s="36">
        <v>112681</v>
      </c>
      <c r="E39" s="11">
        <v>0</v>
      </c>
      <c r="F39" s="2" t="s">
        <v>44</v>
      </c>
    </row>
    <row r="40" spans="1:6" x14ac:dyDescent="0.3">
      <c r="A40" s="2" t="s">
        <v>27</v>
      </c>
      <c r="B40" s="27">
        <v>2018</v>
      </c>
      <c r="C40" s="2" t="s">
        <v>339</v>
      </c>
      <c r="D40" s="36">
        <v>75000</v>
      </c>
      <c r="E40" s="11">
        <v>0</v>
      </c>
      <c r="F40" s="2" t="s">
        <v>44</v>
      </c>
    </row>
    <row r="41" spans="1:6" x14ac:dyDescent="0.3">
      <c r="A41" s="2" t="s">
        <v>27</v>
      </c>
      <c r="B41" s="27">
        <v>2018</v>
      </c>
      <c r="C41" s="2" t="s">
        <v>340</v>
      </c>
      <c r="D41" s="36">
        <v>20493</v>
      </c>
      <c r="E41" s="11">
        <v>0</v>
      </c>
      <c r="F41" s="2" t="s">
        <v>316</v>
      </c>
    </row>
    <row r="42" spans="1:6" x14ac:dyDescent="0.3">
      <c r="A42" s="12" t="s">
        <v>341</v>
      </c>
      <c r="B42" s="27">
        <v>2018</v>
      </c>
      <c r="C42" s="2" t="s">
        <v>342</v>
      </c>
      <c r="D42" s="36">
        <v>68410</v>
      </c>
      <c r="E42" s="11">
        <v>0</v>
      </c>
      <c r="F42" s="2" t="s">
        <v>343</v>
      </c>
    </row>
    <row r="43" spans="1:6" x14ac:dyDescent="0.3">
      <c r="A43" s="2" t="s">
        <v>344</v>
      </c>
      <c r="B43" s="27">
        <v>2018</v>
      </c>
      <c r="C43" s="2" t="s">
        <v>345</v>
      </c>
      <c r="D43" s="36">
        <v>65538</v>
      </c>
      <c r="E43" s="11">
        <v>0</v>
      </c>
      <c r="F43" s="2" t="s">
        <v>290</v>
      </c>
    </row>
    <row r="44" spans="1:6" x14ac:dyDescent="0.3">
      <c r="A44" s="2" t="s">
        <v>29</v>
      </c>
      <c r="B44" s="27">
        <v>2018</v>
      </c>
      <c r="C44" s="2" t="s">
        <v>346</v>
      </c>
      <c r="D44" s="36">
        <v>28871</v>
      </c>
      <c r="E44" s="11">
        <v>0</v>
      </c>
      <c r="F44" s="2" t="s">
        <v>44</v>
      </c>
    </row>
    <row r="45" spans="1:6" x14ac:dyDescent="0.3">
      <c r="A45" s="2" t="s">
        <v>30</v>
      </c>
      <c r="B45" s="27">
        <v>2018</v>
      </c>
      <c r="C45" s="2" t="s">
        <v>347</v>
      </c>
      <c r="D45" s="36">
        <v>83070</v>
      </c>
      <c r="E45" s="11">
        <v>0</v>
      </c>
      <c r="F45" s="2" t="s">
        <v>290</v>
      </c>
    </row>
    <row r="46" spans="1:6" x14ac:dyDescent="0.3">
      <c r="A46" s="2" t="s">
        <v>31</v>
      </c>
      <c r="B46" s="27">
        <v>2018</v>
      </c>
      <c r="C46" s="2" t="s">
        <v>348</v>
      </c>
      <c r="D46" s="36">
        <v>52107</v>
      </c>
      <c r="E46" s="33">
        <v>0</v>
      </c>
      <c r="F46" s="2" t="s">
        <v>313</v>
      </c>
    </row>
    <row r="47" spans="1:6" x14ac:dyDescent="0.3">
      <c r="A47" s="2" t="s">
        <v>31</v>
      </c>
      <c r="B47" s="27">
        <v>2018</v>
      </c>
      <c r="C47" s="2" t="s">
        <v>349</v>
      </c>
      <c r="D47" s="36"/>
      <c r="E47" s="33"/>
      <c r="F47" s="2" t="s">
        <v>290</v>
      </c>
    </row>
    <row r="48" spans="1:6" x14ac:dyDescent="0.3">
      <c r="A48" s="4" t="s">
        <v>350</v>
      </c>
      <c r="B48" s="28">
        <v>2018</v>
      </c>
      <c r="C48" s="4" t="s">
        <v>351</v>
      </c>
      <c r="D48" s="36">
        <v>87868</v>
      </c>
      <c r="E48" s="14">
        <v>23455.5</v>
      </c>
      <c r="F48" s="2" t="s">
        <v>352</v>
      </c>
    </row>
    <row r="49" spans="1:6" x14ac:dyDescent="0.3">
      <c r="A49" s="4" t="s">
        <v>353</v>
      </c>
      <c r="B49" s="28">
        <v>2018</v>
      </c>
      <c r="C49" s="4" t="s">
        <v>354</v>
      </c>
      <c r="D49" s="36">
        <v>169121</v>
      </c>
      <c r="E49" s="14">
        <v>40650</v>
      </c>
      <c r="F49" s="2" t="s">
        <v>290</v>
      </c>
    </row>
    <row r="50" spans="1:6" x14ac:dyDescent="0.3">
      <c r="A50" s="4" t="s">
        <v>353</v>
      </c>
      <c r="B50" s="28">
        <v>2018</v>
      </c>
      <c r="C50" s="4" t="s">
        <v>355</v>
      </c>
      <c r="D50" s="36">
        <v>51932</v>
      </c>
      <c r="E50" s="14">
        <v>0</v>
      </c>
      <c r="F50" s="2" t="s">
        <v>313</v>
      </c>
    </row>
    <row r="51" spans="1:6" x14ac:dyDescent="0.3">
      <c r="A51" s="4" t="s">
        <v>356</v>
      </c>
      <c r="B51" s="28">
        <v>2018</v>
      </c>
      <c r="C51" s="4" t="s">
        <v>357</v>
      </c>
      <c r="D51" s="36">
        <v>144662</v>
      </c>
      <c r="E51" s="14">
        <v>4297.4399999999996</v>
      </c>
      <c r="F51" s="2" t="s">
        <v>290</v>
      </c>
    </row>
    <row r="52" spans="1:6" x14ac:dyDescent="0.3">
      <c r="A52" s="15" t="s">
        <v>356</v>
      </c>
      <c r="B52" s="27">
        <v>2019</v>
      </c>
      <c r="C52" s="2" t="s">
        <v>358</v>
      </c>
      <c r="D52" s="36">
        <v>50000</v>
      </c>
      <c r="E52" s="11">
        <v>0</v>
      </c>
      <c r="F52" s="2" t="s">
        <v>41</v>
      </c>
    </row>
    <row r="53" spans="1:6" ht="28.8" x14ac:dyDescent="0.3">
      <c r="A53" s="15" t="s">
        <v>356</v>
      </c>
      <c r="B53" s="27">
        <v>2019</v>
      </c>
      <c r="C53" s="2" t="s">
        <v>359</v>
      </c>
      <c r="D53" s="36">
        <v>135515</v>
      </c>
      <c r="E53" s="11">
        <v>0</v>
      </c>
      <c r="F53" s="2" t="s">
        <v>316</v>
      </c>
    </row>
    <row r="54" spans="1:6" x14ac:dyDescent="0.3">
      <c r="A54" s="2" t="s">
        <v>432</v>
      </c>
      <c r="B54" s="27">
        <v>2019</v>
      </c>
      <c r="C54" s="2" t="s">
        <v>360</v>
      </c>
      <c r="D54" s="36">
        <v>15000</v>
      </c>
      <c r="E54" s="11">
        <v>0</v>
      </c>
      <c r="F54" s="2" t="s">
        <v>352</v>
      </c>
    </row>
    <row r="55" spans="1:6" x14ac:dyDescent="0.3">
      <c r="A55" s="2" t="s">
        <v>432</v>
      </c>
      <c r="B55" s="27">
        <v>2019</v>
      </c>
      <c r="C55" s="2" t="s">
        <v>361</v>
      </c>
      <c r="D55" s="36">
        <v>29772</v>
      </c>
      <c r="E55" s="11">
        <v>0</v>
      </c>
      <c r="F55" s="2" t="s">
        <v>316</v>
      </c>
    </row>
    <row r="56" spans="1:6" x14ac:dyDescent="0.3">
      <c r="A56" s="2" t="s">
        <v>321</v>
      </c>
      <c r="B56" s="27">
        <v>2019</v>
      </c>
      <c r="C56" s="2" t="s">
        <v>362</v>
      </c>
      <c r="D56" s="36">
        <v>15000</v>
      </c>
      <c r="E56" s="11">
        <v>0</v>
      </c>
      <c r="F56" s="2" t="s">
        <v>316</v>
      </c>
    </row>
    <row r="57" spans="1:6" x14ac:dyDescent="0.3">
      <c r="A57" s="2" t="s">
        <v>321</v>
      </c>
      <c r="B57" s="27">
        <v>2019</v>
      </c>
      <c r="C57" s="2" t="s">
        <v>363</v>
      </c>
      <c r="D57" s="36">
        <v>20000</v>
      </c>
      <c r="E57" s="11">
        <v>0</v>
      </c>
      <c r="F57" s="2" t="s">
        <v>316</v>
      </c>
    </row>
    <row r="58" spans="1:6" x14ac:dyDescent="0.3">
      <c r="A58" s="2" t="s">
        <v>321</v>
      </c>
      <c r="B58" s="27">
        <v>2019</v>
      </c>
      <c r="C58" s="2" t="s">
        <v>364</v>
      </c>
      <c r="D58" s="36">
        <v>20000</v>
      </c>
      <c r="E58" s="11">
        <v>0</v>
      </c>
      <c r="F58" s="2" t="s">
        <v>316</v>
      </c>
    </row>
    <row r="59" spans="1:6" x14ac:dyDescent="0.3">
      <c r="A59" s="2" t="s">
        <v>321</v>
      </c>
      <c r="B59" s="27">
        <v>2019</v>
      </c>
      <c r="C59" s="2" t="s">
        <v>365</v>
      </c>
      <c r="D59" s="36">
        <v>15000</v>
      </c>
      <c r="E59" s="11">
        <v>0</v>
      </c>
      <c r="F59" s="2" t="s">
        <v>316</v>
      </c>
    </row>
    <row r="60" spans="1:6" x14ac:dyDescent="0.3">
      <c r="A60" s="2" t="s">
        <v>321</v>
      </c>
      <c r="B60" s="27">
        <v>2019</v>
      </c>
      <c r="C60" s="2" t="s">
        <v>366</v>
      </c>
      <c r="D60" s="36">
        <v>15000</v>
      </c>
      <c r="E60" s="11">
        <v>0</v>
      </c>
      <c r="F60" s="2" t="s">
        <v>316</v>
      </c>
    </row>
    <row r="61" spans="1:6" x14ac:dyDescent="0.3">
      <c r="A61" s="2" t="s">
        <v>321</v>
      </c>
      <c r="B61" s="27">
        <v>2019</v>
      </c>
      <c r="C61" s="2" t="s">
        <v>367</v>
      </c>
      <c r="D61" s="36">
        <v>20000</v>
      </c>
      <c r="E61" s="11">
        <v>0</v>
      </c>
      <c r="F61" s="2" t="s">
        <v>44</v>
      </c>
    </row>
    <row r="62" spans="1:6" x14ac:dyDescent="0.3">
      <c r="A62" s="2" t="s">
        <v>321</v>
      </c>
      <c r="B62" s="27">
        <v>2019</v>
      </c>
      <c r="C62" s="2" t="s">
        <v>368</v>
      </c>
      <c r="D62" s="36">
        <v>20000</v>
      </c>
      <c r="E62" s="11">
        <v>0</v>
      </c>
      <c r="F62" s="2" t="s">
        <v>44</v>
      </c>
    </row>
    <row r="63" spans="1:6" x14ac:dyDescent="0.3">
      <c r="A63" s="2" t="s">
        <v>321</v>
      </c>
      <c r="B63" s="27">
        <v>2019</v>
      </c>
      <c r="C63" s="2" t="s">
        <v>369</v>
      </c>
      <c r="D63" s="36">
        <v>20000</v>
      </c>
      <c r="E63" s="11">
        <v>0</v>
      </c>
      <c r="F63" s="2" t="s">
        <v>44</v>
      </c>
    </row>
    <row r="64" spans="1:6" x14ac:dyDescent="0.3">
      <c r="A64" s="2" t="s">
        <v>321</v>
      </c>
      <c r="B64" s="27">
        <v>2019</v>
      </c>
      <c r="C64" s="2" t="s">
        <v>370</v>
      </c>
      <c r="D64" s="36">
        <v>60000</v>
      </c>
      <c r="E64" s="11">
        <v>0</v>
      </c>
      <c r="F64" s="2" t="s">
        <v>290</v>
      </c>
    </row>
    <row r="65" spans="1:6" x14ac:dyDescent="0.3">
      <c r="A65" s="2" t="s">
        <v>321</v>
      </c>
      <c r="B65" s="27">
        <v>2019</v>
      </c>
      <c r="C65" s="2" t="s">
        <v>371</v>
      </c>
      <c r="D65" s="36">
        <v>131112</v>
      </c>
      <c r="E65" s="11">
        <v>0</v>
      </c>
      <c r="F65" s="2" t="s">
        <v>44</v>
      </c>
    </row>
    <row r="66" spans="1:6" ht="43.2" x14ac:dyDescent="0.3">
      <c r="A66" s="2" t="s">
        <v>35</v>
      </c>
      <c r="B66" s="27">
        <v>2019</v>
      </c>
      <c r="C66" s="2" t="s">
        <v>372</v>
      </c>
      <c r="D66" s="36">
        <v>18874</v>
      </c>
      <c r="E66" s="11">
        <v>0</v>
      </c>
      <c r="F66" s="2" t="s">
        <v>313</v>
      </c>
    </row>
    <row r="67" spans="1:6" ht="28.8" x14ac:dyDescent="0.3">
      <c r="A67" s="2" t="s">
        <v>34</v>
      </c>
      <c r="B67" s="27">
        <v>2019</v>
      </c>
      <c r="C67" s="2" t="s">
        <v>373</v>
      </c>
      <c r="D67" s="36">
        <v>25006.23</v>
      </c>
      <c r="E67" s="11">
        <v>0</v>
      </c>
      <c r="F67" s="2" t="s">
        <v>290</v>
      </c>
    </row>
    <row r="68" spans="1:6" ht="28.8" x14ac:dyDescent="0.3">
      <c r="A68" s="2" t="s">
        <v>34</v>
      </c>
      <c r="B68" s="27">
        <v>2019</v>
      </c>
      <c r="C68" s="2" t="s">
        <v>374</v>
      </c>
      <c r="D68" s="36">
        <v>5325.77</v>
      </c>
      <c r="E68" s="11">
        <v>0</v>
      </c>
      <c r="F68" s="2" t="s">
        <v>290</v>
      </c>
    </row>
    <row r="69" spans="1:6" x14ac:dyDescent="0.3">
      <c r="A69" s="2" t="s">
        <v>334</v>
      </c>
      <c r="B69" s="27">
        <v>2019</v>
      </c>
      <c r="C69" s="2" t="s">
        <v>375</v>
      </c>
      <c r="D69" s="36">
        <v>36602</v>
      </c>
      <c r="E69" s="11">
        <v>0</v>
      </c>
      <c r="F69" s="2" t="s">
        <v>313</v>
      </c>
    </row>
    <row r="70" spans="1:6" x14ac:dyDescent="0.3">
      <c r="A70" s="2" t="s">
        <v>334</v>
      </c>
      <c r="B70" s="27">
        <v>2019</v>
      </c>
      <c r="C70" s="2" t="s">
        <v>376</v>
      </c>
      <c r="D70" s="36">
        <v>100000</v>
      </c>
      <c r="E70" s="11">
        <v>0</v>
      </c>
      <c r="F70" s="2" t="s">
        <v>40</v>
      </c>
    </row>
    <row r="71" spans="1:6" x14ac:dyDescent="0.3">
      <c r="A71" s="2" t="s">
        <v>334</v>
      </c>
      <c r="B71" s="27">
        <v>2019</v>
      </c>
      <c r="C71" s="2" t="s">
        <v>377</v>
      </c>
      <c r="D71" s="36">
        <v>63270</v>
      </c>
      <c r="E71" s="11">
        <v>0</v>
      </c>
      <c r="F71" s="2"/>
    </row>
    <row r="72" spans="1:6" x14ac:dyDescent="0.3">
      <c r="A72" s="2" t="s">
        <v>344</v>
      </c>
      <c r="B72" s="27">
        <v>2019</v>
      </c>
      <c r="C72" s="2" t="s">
        <v>378</v>
      </c>
      <c r="D72" s="36">
        <v>115000</v>
      </c>
      <c r="E72" s="11">
        <v>0</v>
      </c>
      <c r="F72" s="2" t="s">
        <v>40</v>
      </c>
    </row>
    <row r="73" spans="1:6" x14ac:dyDescent="0.3">
      <c r="A73" s="2" t="s">
        <v>344</v>
      </c>
      <c r="B73" s="27">
        <v>2019</v>
      </c>
      <c r="C73" s="2" t="s">
        <v>379</v>
      </c>
      <c r="D73" s="36">
        <v>26890</v>
      </c>
      <c r="E73" s="11">
        <v>0</v>
      </c>
      <c r="F73" s="2" t="s">
        <v>40</v>
      </c>
    </row>
    <row r="74" spans="1:6" ht="28.8" x14ac:dyDescent="0.3">
      <c r="A74" s="12" t="s">
        <v>341</v>
      </c>
      <c r="B74" s="27">
        <v>2019</v>
      </c>
      <c r="C74" s="2" t="s">
        <v>380</v>
      </c>
      <c r="D74" s="36">
        <v>103784</v>
      </c>
      <c r="E74" s="11">
        <v>0</v>
      </c>
      <c r="F74" s="2" t="s">
        <v>343</v>
      </c>
    </row>
    <row r="75" spans="1:6" ht="43.2" x14ac:dyDescent="0.3">
      <c r="A75" s="2" t="s">
        <v>25</v>
      </c>
      <c r="B75" s="27">
        <v>2019</v>
      </c>
      <c r="C75" s="2" t="s">
        <v>381</v>
      </c>
      <c r="D75" s="36">
        <v>93681</v>
      </c>
      <c r="E75" s="11">
        <v>0</v>
      </c>
      <c r="F75" s="2" t="s">
        <v>316</v>
      </c>
    </row>
    <row r="76" spans="1:6" x14ac:dyDescent="0.3">
      <c r="A76" s="2" t="s">
        <v>382</v>
      </c>
      <c r="B76" s="27">
        <v>2019</v>
      </c>
      <c r="C76" s="2" t="s">
        <v>383</v>
      </c>
      <c r="D76" s="36">
        <v>183439</v>
      </c>
      <c r="E76" s="11">
        <v>0</v>
      </c>
      <c r="F76" s="2" t="s">
        <v>40</v>
      </c>
    </row>
    <row r="77" spans="1:6" x14ac:dyDescent="0.3">
      <c r="A77" s="41" t="s">
        <v>400</v>
      </c>
      <c r="B77" s="27">
        <v>2019</v>
      </c>
      <c r="C77" s="2" t="s">
        <v>384</v>
      </c>
      <c r="D77" s="36">
        <v>40000</v>
      </c>
      <c r="E77" s="11">
        <f>966</f>
        <v>966</v>
      </c>
      <c r="F77" s="2" t="s">
        <v>313</v>
      </c>
    </row>
    <row r="78" spans="1:6" x14ac:dyDescent="0.3">
      <c r="A78" s="41" t="s">
        <v>400</v>
      </c>
      <c r="B78" s="27">
        <v>2019</v>
      </c>
      <c r="C78" s="2" t="s">
        <v>385</v>
      </c>
      <c r="D78" s="36">
        <v>122096</v>
      </c>
      <c r="E78" s="11">
        <v>0</v>
      </c>
      <c r="F78" s="16" t="s">
        <v>313</v>
      </c>
    </row>
    <row r="79" spans="1:6" x14ac:dyDescent="0.3">
      <c r="A79" s="41" t="s">
        <v>400</v>
      </c>
      <c r="B79" s="27">
        <v>2019</v>
      </c>
      <c r="C79" s="2" t="s">
        <v>386</v>
      </c>
      <c r="D79" s="36">
        <v>140000</v>
      </c>
      <c r="E79" s="11">
        <v>140000</v>
      </c>
      <c r="F79" s="2" t="s">
        <v>316</v>
      </c>
    </row>
    <row r="80" spans="1:6" x14ac:dyDescent="0.3">
      <c r="A80" s="2" t="s">
        <v>293</v>
      </c>
      <c r="B80" s="27">
        <v>2019</v>
      </c>
      <c r="C80" s="2" t="s">
        <v>387</v>
      </c>
      <c r="D80" s="36">
        <v>165490</v>
      </c>
      <c r="E80" s="11">
        <v>0</v>
      </c>
      <c r="F80" s="16" t="s">
        <v>41</v>
      </c>
    </row>
    <row r="81" spans="1:6" x14ac:dyDescent="0.3">
      <c r="A81" s="4" t="s">
        <v>31</v>
      </c>
      <c r="B81" s="28">
        <v>2019</v>
      </c>
      <c r="C81" s="4" t="s">
        <v>388</v>
      </c>
      <c r="D81" s="36">
        <v>129521</v>
      </c>
      <c r="E81" s="14">
        <v>0</v>
      </c>
      <c r="F81" s="16" t="s">
        <v>352</v>
      </c>
    </row>
    <row r="82" spans="1:6" x14ac:dyDescent="0.3">
      <c r="A82" s="2" t="s">
        <v>319</v>
      </c>
      <c r="B82" s="28">
        <v>2019</v>
      </c>
      <c r="C82" s="4" t="s">
        <v>389</v>
      </c>
      <c r="D82" s="36">
        <v>74354</v>
      </c>
      <c r="E82" s="14">
        <v>0</v>
      </c>
      <c r="F82" s="2" t="s">
        <v>44</v>
      </c>
    </row>
    <row r="83" spans="1:6" x14ac:dyDescent="0.3">
      <c r="A83" s="4" t="s">
        <v>29</v>
      </c>
      <c r="B83" s="28">
        <v>2019</v>
      </c>
      <c r="C83" s="4" t="s">
        <v>390</v>
      </c>
      <c r="D83" s="36">
        <v>37516</v>
      </c>
      <c r="E83" s="14">
        <v>0</v>
      </c>
      <c r="F83" s="2" t="s">
        <v>391</v>
      </c>
    </row>
    <row r="84" spans="1:6" x14ac:dyDescent="0.3">
      <c r="A84" s="4" t="s">
        <v>16</v>
      </c>
      <c r="B84" s="28">
        <v>2019</v>
      </c>
      <c r="C84" s="4" t="s">
        <v>392</v>
      </c>
      <c r="D84" s="36">
        <v>299166</v>
      </c>
      <c r="E84" s="14">
        <v>0</v>
      </c>
      <c r="F84" s="2" t="s">
        <v>391</v>
      </c>
    </row>
    <row r="85" spans="1:6" x14ac:dyDescent="0.3">
      <c r="A85" s="2" t="s">
        <v>302</v>
      </c>
      <c r="B85" s="28">
        <v>2019</v>
      </c>
      <c r="C85" s="4" t="s">
        <v>393</v>
      </c>
      <c r="D85" s="36">
        <v>127643</v>
      </c>
      <c r="E85" s="14">
        <v>0</v>
      </c>
      <c r="F85" s="2" t="s">
        <v>290</v>
      </c>
    </row>
    <row r="86" spans="1:6" x14ac:dyDescent="0.3">
      <c r="A86" s="4" t="s">
        <v>22</v>
      </c>
      <c r="B86" s="28">
        <v>2019</v>
      </c>
      <c r="C86" s="4" t="s">
        <v>394</v>
      </c>
      <c r="D86" s="36">
        <v>231925</v>
      </c>
      <c r="E86" s="14">
        <v>4090.76</v>
      </c>
      <c r="F86" s="16" t="s">
        <v>290</v>
      </c>
    </row>
    <row r="87" spans="1:6" ht="28.8" x14ac:dyDescent="0.3">
      <c r="A87" s="4" t="s">
        <v>18</v>
      </c>
      <c r="B87" s="28">
        <v>2019</v>
      </c>
      <c r="C87" s="4" t="s">
        <v>395</v>
      </c>
      <c r="D87" s="36">
        <v>48430</v>
      </c>
      <c r="E87" s="14">
        <v>0</v>
      </c>
      <c r="F87" s="2" t="s">
        <v>290</v>
      </c>
    </row>
    <row r="88" spans="1:6" x14ac:dyDescent="0.3">
      <c r="A88" s="2" t="s">
        <v>15</v>
      </c>
      <c r="B88" s="29">
        <v>2020</v>
      </c>
      <c r="C88" s="2" t="s">
        <v>5</v>
      </c>
      <c r="D88" s="36">
        <v>389731.71825184597</v>
      </c>
      <c r="E88" s="13">
        <v>0</v>
      </c>
      <c r="F88" s="6" t="s">
        <v>39</v>
      </c>
    </row>
    <row r="89" spans="1:6" x14ac:dyDescent="0.3">
      <c r="A89" s="4" t="s">
        <v>16</v>
      </c>
      <c r="B89" s="30">
        <v>2020</v>
      </c>
      <c r="C89" s="4" t="s">
        <v>7</v>
      </c>
      <c r="D89" s="36">
        <v>430423.43002737203</v>
      </c>
      <c r="E89" s="18">
        <f>D89</f>
        <v>430423.43002737203</v>
      </c>
      <c r="F89" s="6" t="s">
        <v>39</v>
      </c>
    </row>
    <row r="90" spans="1:6" x14ac:dyDescent="0.3">
      <c r="A90" s="2" t="s">
        <v>382</v>
      </c>
      <c r="B90" s="29">
        <v>2020</v>
      </c>
      <c r="C90" s="2" t="s">
        <v>6</v>
      </c>
      <c r="D90" s="36">
        <v>287150.992058929</v>
      </c>
      <c r="E90" s="13">
        <v>0</v>
      </c>
      <c r="F90" s="6" t="s">
        <v>40</v>
      </c>
    </row>
    <row r="91" spans="1:6" ht="28.8" x14ac:dyDescent="0.3">
      <c r="A91" s="2" t="s">
        <v>17</v>
      </c>
      <c r="B91" s="29">
        <v>2020</v>
      </c>
      <c r="C91" s="2" t="s">
        <v>8</v>
      </c>
      <c r="D91" s="36">
        <v>53997.849006614902</v>
      </c>
      <c r="E91" s="13">
        <v>0</v>
      </c>
      <c r="F91" s="6" t="s">
        <v>40</v>
      </c>
    </row>
    <row r="92" spans="1:6" ht="28.8" x14ac:dyDescent="0.3">
      <c r="A92" s="2" t="s">
        <v>18</v>
      </c>
      <c r="B92" s="29">
        <v>2020</v>
      </c>
      <c r="C92" s="19" t="s">
        <v>9</v>
      </c>
      <c r="D92" s="36">
        <v>49314.596120186601</v>
      </c>
      <c r="E92" s="13">
        <v>0</v>
      </c>
      <c r="F92" s="6" t="s">
        <v>41</v>
      </c>
    </row>
    <row r="93" spans="1:6" x14ac:dyDescent="0.3">
      <c r="A93" s="2" t="s">
        <v>432</v>
      </c>
      <c r="B93" s="30">
        <v>2020</v>
      </c>
      <c r="C93" s="4" t="s">
        <v>10</v>
      </c>
      <c r="D93" s="36">
        <v>187253.78220820645</v>
      </c>
      <c r="E93" s="18">
        <v>0</v>
      </c>
      <c r="F93" s="6" t="s">
        <v>39</v>
      </c>
    </row>
    <row r="94" spans="1:6" x14ac:dyDescent="0.3">
      <c r="A94" s="2" t="s">
        <v>302</v>
      </c>
      <c r="B94" s="30">
        <v>2020</v>
      </c>
      <c r="C94" s="4" t="s">
        <v>11</v>
      </c>
      <c r="D94" s="36">
        <v>100000</v>
      </c>
      <c r="E94" s="18">
        <v>70000</v>
      </c>
      <c r="F94" s="6" t="s">
        <v>42</v>
      </c>
    </row>
    <row r="95" spans="1:6" x14ac:dyDescent="0.3">
      <c r="A95" s="2" t="s">
        <v>302</v>
      </c>
      <c r="B95" s="30">
        <v>2020</v>
      </c>
      <c r="C95" s="4" t="s">
        <v>12</v>
      </c>
      <c r="D95" s="36">
        <v>69508</v>
      </c>
      <c r="E95" s="18">
        <v>0</v>
      </c>
      <c r="F95" s="6" t="s">
        <v>39</v>
      </c>
    </row>
    <row r="96" spans="1:6" x14ac:dyDescent="0.3">
      <c r="A96" s="4" t="s">
        <v>19</v>
      </c>
      <c r="B96" s="30">
        <v>2020</v>
      </c>
      <c r="C96" s="4" t="s">
        <v>13</v>
      </c>
      <c r="D96" s="36">
        <v>80000</v>
      </c>
      <c r="E96" s="18">
        <v>0</v>
      </c>
      <c r="F96" s="6" t="s">
        <v>41</v>
      </c>
    </row>
    <row r="97" spans="1:6" x14ac:dyDescent="0.3">
      <c r="A97" s="4" t="s">
        <v>19</v>
      </c>
      <c r="B97" s="30">
        <v>2020</v>
      </c>
      <c r="C97" s="4" t="s">
        <v>14</v>
      </c>
      <c r="D97" s="36">
        <v>40000</v>
      </c>
      <c r="E97" s="18">
        <v>0</v>
      </c>
      <c r="F97" s="6" t="s">
        <v>40</v>
      </c>
    </row>
    <row r="98" spans="1:6" x14ac:dyDescent="0.3">
      <c r="A98" s="4" t="s">
        <v>19</v>
      </c>
      <c r="B98" s="30">
        <v>2020</v>
      </c>
      <c r="C98" s="4" t="s">
        <v>24</v>
      </c>
      <c r="D98" s="36">
        <v>35000</v>
      </c>
      <c r="E98" s="18">
        <v>20000</v>
      </c>
      <c r="F98" s="6" t="s">
        <v>39</v>
      </c>
    </row>
    <row r="99" spans="1:6" x14ac:dyDescent="0.3">
      <c r="A99" s="4" t="s">
        <v>19</v>
      </c>
      <c r="B99" s="30">
        <v>2020</v>
      </c>
      <c r="C99" s="4" t="s">
        <v>53</v>
      </c>
      <c r="D99" s="36">
        <v>28976</v>
      </c>
      <c r="E99" s="18">
        <v>0</v>
      </c>
      <c r="F99" s="6" t="s">
        <v>39</v>
      </c>
    </row>
    <row r="100" spans="1:6" x14ac:dyDescent="0.3">
      <c r="A100" s="2" t="s">
        <v>20</v>
      </c>
      <c r="B100" s="29">
        <v>2020</v>
      </c>
      <c r="C100" s="2" t="s">
        <v>54</v>
      </c>
      <c r="D100" s="36">
        <v>11894.6724833315</v>
      </c>
      <c r="E100" s="13">
        <v>0</v>
      </c>
      <c r="F100" s="6" t="s">
        <v>39</v>
      </c>
    </row>
    <row r="101" spans="1:6" ht="28.8" x14ac:dyDescent="0.3">
      <c r="A101" s="2" t="s">
        <v>21</v>
      </c>
      <c r="B101" s="29">
        <v>2020</v>
      </c>
      <c r="C101" s="2" t="s">
        <v>55</v>
      </c>
      <c r="D101" s="36">
        <v>7684.85771967647</v>
      </c>
      <c r="E101" s="13">
        <v>0</v>
      </c>
      <c r="F101" s="6" t="s">
        <v>43</v>
      </c>
    </row>
    <row r="102" spans="1:6" x14ac:dyDescent="0.3">
      <c r="A102" s="2" t="s">
        <v>22</v>
      </c>
      <c r="B102" s="29">
        <v>2020</v>
      </c>
      <c r="C102" s="2" t="s">
        <v>56</v>
      </c>
      <c r="D102" s="36">
        <v>230000</v>
      </c>
      <c r="E102" s="13">
        <v>148708.29999999999</v>
      </c>
      <c r="F102" s="6" t="s">
        <v>42</v>
      </c>
    </row>
    <row r="103" spans="1:6" x14ac:dyDescent="0.3">
      <c r="A103" s="2" t="s">
        <v>22</v>
      </c>
      <c r="B103" s="29">
        <v>2020</v>
      </c>
      <c r="C103" s="2" t="s">
        <v>57</v>
      </c>
      <c r="D103" s="36">
        <v>110068</v>
      </c>
      <c r="E103" s="13">
        <v>0</v>
      </c>
      <c r="F103" s="6" t="s">
        <v>39</v>
      </c>
    </row>
    <row r="104" spans="1:6" x14ac:dyDescent="0.3">
      <c r="A104" s="2" t="s">
        <v>22</v>
      </c>
      <c r="B104" s="29">
        <v>2020</v>
      </c>
      <c r="C104" s="2" t="s">
        <v>58</v>
      </c>
      <c r="D104" s="36">
        <v>60000</v>
      </c>
      <c r="E104" s="13">
        <v>0</v>
      </c>
      <c r="F104" s="6" t="s">
        <v>40</v>
      </c>
    </row>
    <row r="105" spans="1:6" x14ac:dyDescent="0.3">
      <c r="A105" s="4" t="s">
        <v>23</v>
      </c>
      <c r="B105" s="30">
        <v>2020</v>
      </c>
      <c r="C105" s="4" t="s">
        <v>59</v>
      </c>
      <c r="D105" s="36">
        <v>203146.59417016679</v>
      </c>
      <c r="E105" s="18">
        <v>2584.4</v>
      </c>
      <c r="F105" s="6" t="s">
        <v>39</v>
      </c>
    </row>
    <row r="106" spans="1:6" x14ac:dyDescent="0.3">
      <c r="A106" s="2" t="s">
        <v>311</v>
      </c>
      <c r="B106" s="29">
        <v>2020</v>
      </c>
      <c r="C106" s="2" t="s">
        <v>60</v>
      </c>
      <c r="D106" s="36">
        <v>11260.557981355152</v>
      </c>
      <c r="E106" s="13">
        <v>0</v>
      </c>
      <c r="F106" s="6" t="s">
        <v>39</v>
      </c>
    </row>
    <row r="107" spans="1:6" ht="43.2" x14ac:dyDescent="0.3">
      <c r="A107" s="2" t="s">
        <v>25</v>
      </c>
      <c r="B107" s="29">
        <v>2020</v>
      </c>
      <c r="C107" s="2" t="s">
        <v>66</v>
      </c>
      <c r="D107" s="36">
        <v>346427.31547894102</v>
      </c>
      <c r="E107" s="13">
        <v>0</v>
      </c>
      <c r="F107" s="6" t="s">
        <v>39</v>
      </c>
    </row>
    <row r="108" spans="1:6" x14ac:dyDescent="0.3">
      <c r="A108" s="2" t="s">
        <v>26</v>
      </c>
      <c r="B108" s="29">
        <v>2020</v>
      </c>
      <c r="C108" s="2" t="s">
        <v>61</v>
      </c>
      <c r="D108" s="36">
        <v>50000.005954986002</v>
      </c>
      <c r="E108" s="13">
        <v>0</v>
      </c>
      <c r="F108" s="6" t="s">
        <v>44</v>
      </c>
    </row>
    <row r="109" spans="1:6" x14ac:dyDescent="0.3">
      <c r="A109" s="2" t="s">
        <v>26</v>
      </c>
      <c r="B109" s="29">
        <v>2020</v>
      </c>
      <c r="C109" s="2" t="s">
        <v>62</v>
      </c>
      <c r="D109" s="36">
        <v>50000.005954986002</v>
      </c>
      <c r="E109" s="13">
        <v>0</v>
      </c>
      <c r="F109" s="6" t="s">
        <v>44</v>
      </c>
    </row>
    <row r="110" spans="1:6" x14ac:dyDescent="0.3">
      <c r="A110" s="2" t="s">
        <v>26</v>
      </c>
      <c r="B110" s="29">
        <v>2020</v>
      </c>
      <c r="C110" s="2" t="s">
        <v>63</v>
      </c>
      <c r="D110" s="36">
        <v>60000.005954986002</v>
      </c>
      <c r="E110" s="13">
        <v>0</v>
      </c>
      <c r="F110" s="6" t="s">
        <v>44</v>
      </c>
    </row>
    <row r="111" spans="1:6" x14ac:dyDescent="0.3">
      <c r="A111" s="2" t="s">
        <v>26</v>
      </c>
      <c r="B111" s="29">
        <v>2020</v>
      </c>
      <c r="C111" s="2" t="s">
        <v>64</v>
      </c>
      <c r="D111" s="36">
        <v>60000.005954986002</v>
      </c>
      <c r="E111" s="13">
        <v>0</v>
      </c>
      <c r="F111" s="6" t="s">
        <v>44</v>
      </c>
    </row>
    <row r="112" spans="1:6" x14ac:dyDescent="0.3">
      <c r="A112" s="2" t="s">
        <v>26</v>
      </c>
      <c r="B112" s="29">
        <v>2020</v>
      </c>
      <c r="C112" s="2" t="s">
        <v>65</v>
      </c>
      <c r="D112" s="36">
        <v>80000.005954986002</v>
      </c>
      <c r="E112" s="13">
        <v>0</v>
      </c>
      <c r="F112" s="6" t="s">
        <v>44</v>
      </c>
    </row>
    <row r="113" spans="1:6" x14ac:dyDescent="0.3">
      <c r="A113" s="2" t="s">
        <v>26</v>
      </c>
      <c r="B113" s="29">
        <v>2020</v>
      </c>
      <c r="C113" s="2" t="s">
        <v>67</v>
      </c>
      <c r="D113" s="36">
        <v>60000.005954986002</v>
      </c>
      <c r="E113" s="13">
        <v>0</v>
      </c>
      <c r="F113" s="6" t="s">
        <v>44</v>
      </c>
    </row>
    <row r="114" spans="1:6" x14ac:dyDescent="0.3">
      <c r="A114" s="2" t="s">
        <v>26</v>
      </c>
      <c r="B114" s="29">
        <v>2020</v>
      </c>
      <c r="C114" s="2" t="s">
        <v>68</v>
      </c>
      <c r="D114" s="36">
        <v>71558.005954986002</v>
      </c>
      <c r="E114" s="13">
        <v>0</v>
      </c>
      <c r="F114" s="6" t="s">
        <v>44</v>
      </c>
    </row>
    <row r="115" spans="1:6" x14ac:dyDescent="0.3">
      <c r="A115" s="2" t="s">
        <v>26</v>
      </c>
      <c r="B115" s="29">
        <v>2020</v>
      </c>
      <c r="C115" s="2" t="s">
        <v>69</v>
      </c>
      <c r="D115" s="36">
        <v>70000.005954986002</v>
      </c>
      <c r="E115" s="13">
        <v>0</v>
      </c>
      <c r="F115" s="6" t="s">
        <v>42</v>
      </c>
    </row>
    <row r="116" spans="1:6" x14ac:dyDescent="0.3">
      <c r="A116" s="2" t="s">
        <v>26</v>
      </c>
      <c r="B116" s="29">
        <v>2020</v>
      </c>
      <c r="C116" s="2" t="s">
        <v>70</v>
      </c>
      <c r="D116" s="36">
        <v>150000.005954986</v>
      </c>
      <c r="E116" s="13">
        <v>18750</v>
      </c>
      <c r="F116" s="6" t="s">
        <v>42</v>
      </c>
    </row>
    <row r="117" spans="1:6" ht="28.8" x14ac:dyDescent="0.3">
      <c r="A117" s="2" t="s">
        <v>26</v>
      </c>
      <c r="B117" s="29">
        <v>2020</v>
      </c>
      <c r="C117" s="2" t="s">
        <v>71</v>
      </c>
      <c r="D117" s="36">
        <v>40000.005954986002</v>
      </c>
      <c r="E117" s="13">
        <v>0</v>
      </c>
      <c r="F117" s="6" t="s">
        <v>45</v>
      </c>
    </row>
    <row r="118" spans="1:6" x14ac:dyDescent="0.3">
      <c r="A118" s="2" t="s">
        <v>26</v>
      </c>
      <c r="B118" s="29">
        <v>2020</v>
      </c>
      <c r="C118" s="2" t="s">
        <v>72</v>
      </c>
      <c r="D118" s="36">
        <v>60000.005954986002</v>
      </c>
      <c r="E118" s="13">
        <v>0</v>
      </c>
      <c r="F118" s="6" t="s">
        <v>44</v>
      </c>
    </row>
    <row r="119" spans="1:6" x14ac:dyDescent="0.3">
      <c r="A119" s="2" t="s">
        <v>26</v>
      </c>
      <c r="B119" s="29">
        <v>2020</v>
      </c>
      <c r="C119" s="2" t="s">
        <v>73</v>
      </c>
      <c r="D119" s="36">
        <v>60000.005954986002</v>
      </c>
      <c r="E119" s="13">
        <v>0</v>
      </c>
      <c r="F119" s="6" t="s">
        <v>44</v>
      </c>
    </row>
    <row r="120" spans="1:6" x14ac:dyDescent="0.3">
      <c r="A120" s="4" t="s">
        <v>27</v>
      </c>
      <c r="B120" s="30">
        <v>2020</v>
      </c>
      <c r="C120" s="4" t="s">
        <v>74</v>
      </c>
      <c r="D120" s="36">
        <v>155731</v>
      </c>
      <c r="E120" s="18">
        <v>107865.5</v>
      </c>
      <c r="F120" s="6" t="s">
        <v>39</v>
      </c>
    </row>
    <row r="121" spans="1:6" x14ac:dyDescent="0.3">
      <c r="A121" s="4" t="s">
        <v>27</v>
      </c>
      <c r="B121" s="30">
        <v>2020</v>
      </c>
      <c r="C121" s="4" t="s">
        <v>75</v>
      </c>
      <c r="D121" s="36">
        <v>100000</v>
      </c>
      <c r="E121" s="18">
        <v>0</v>
      </c>
      <c r="F121" s="6" t="s">
        <v>40</v>
      </c>
    </row>
    <row r="122" spans="1:6" x14ac:dyDescent="0.3">
      <c r="A122" s="4" t="s">
        <v>38</v>
      </c>
      <c r="B122" s="30">
        <v>2020</v>
      </c>
      <c r="C122" s="4" t="s">
        <v>76</v>
      </c>
      <c r="D122" s="36">
        <v>20937.872029913236</v>
      </c>
      <c r="E122" s="7">
        <v>167.29</v>
      </c>
      <c r="F122" s="6" t="s">
        <v>40</v>
      </c>
    </row>
    <row r="123" spans="1:6" x14ac:dyDescent="0.3">
      <c r="A123" s="4" t="s">
        <v>28</v>
      </c>
      <c r="B123" s="30">
        <v>2020</v>
      </c>
      <c r="C123" s="4" t="s">
        <v>77</v>
      </c>
      <c r="D123" s="36">
        <v>124460.999926226</v>
      </c>
      <c r="E123" s="7">
        <v>80374.89</v>
      </c>
      <c r="F123" s="6" t="s">
        <v>42</v>
      </c>
    </row>
    <row r="124" spans="1:6" x14ac:dyDescent="0.3">
      <c r="A124" s="2" t="s">
        <v>344</v>
      </c>
      <c r="B124" s="30">
        <v>2020</v>
      </c>
      <c r="C124" s="4" t="s">
        <v>78</v>
      </c>
      <c r="D124" s="36">
        <v>70315</v>
      </c>
      <c r="E124" s="7">
        <v>0</v>
      </c>
      <c r="F124" s="6" t="s">
        <v>42</v>
      </c>
    </row>
    <row r="125" spans="1:6" x14ac:dyDescent="0.3">
      <c r="A125" s="2" t="s">
        <v>344</v>
      </c>
      <c r="B125" s="30">
        <v>2020</v>
      </c>
      <c r="C125" s="4" t="s">
        <v>79</v>
      </c>
      <c r="D125" s="36">
        <v>22000</v>
      </c>
      <c r="E125" s="7">
        <v>0</v>
      </c>
      <c r="F125" s="6" t="s">
        <v>41</v>
      </c>
    </row>
    <row r="126" spans="1:6" x14ac:dyDescent="0.3">
      <c r="A126" s="2" t="s">
        <v>344</v>
      </c>
      <c r="B126" s="30">
        <v>2020</v>
      </c>
      <c r="C126" s="4" t="s">
        <v>80</v>
      </c>
      <c r="D126" s="36">
        <v>115000</v>
      </c>
      <c r="E126" s="7">
        <v>0</v>
      </c>
      <c r="F126" s="6" t="s">
        <v>44</v>
      </c>
    </row>
    <row r="127" spans="1:6" x14ac:dyDescent="0.3">
      <c r="A127" s="2" t="s">
        <v>29</v>
      </c>
      <c r="B127" s="29">
        <v>2020</v>
      </c>
      <c r="C127" s="2" t="s">
        <v>81</v>
      </c>
      <c r="D127" s="36">
        <v>20202.8439334715</v>
      </c>
      <c r="E127" s="13">
        <v>11819.5</v>
      </c>
      <c r="F127" s="6" t="s">
        <v>39</v>
      </c>
    </row>
    <row r="128" spans="1:6" x14ac:dyDescent="0.3">
      <c r="A128" s="2" t="s">
        <v>29</v>
      </c>
      <c r="B128" s="29">
        <v>2020</v>
      </c>
      <c r="C128" s="2" t="s">
        <v>82</v>
      </c>
      <c r="D128" s="36">
        <v>10939</v>
      </c>
      <c r="E128" s="13">
        <v>0</v>
      </c>
      <c r="F128" s="6" t="s">
        <v>41</v>
      </c>
    </row>
    <row r="129" spans="1:6" x14ac:dyDescent="0.3">
      <c r="A129" s="4" t="s">
        <v>30</v>
      </c>
      <c r="B129" s="30">
        <v>2020</v>
      </c>
      <c r="C129" s="4" t="s">
        <v>83</v>
      </c>
      <c r="D129" s="36">
        <v>231956.21761484284</v>
      </c>
      <c r="E129" s="7">
        <v>231956</v>
      </c>
      <c r="F129" s="6" t="s">
        <v>39</v>
      </c>
    </row>
    <row r="130" spans="1:6" x14ac:dyDescent="0.3">
      <c r="A130" s="4" t="s">
        <v>31</v>
      </c>
      <c r="B130" s="30">
        <v>2020</v>
      </c>
      <c r="C130" s="4" t="s">
        <v>84</v>
      </c>
      <c r="D130" s="36">
        <v>150046.55130413634</v>
      </c>
      <c r="E130" s="7">
        <v>0</v>
      </c>
      <c r="F130" s="6" t="s">
        <v>42</v>
      </c>
    </row>
    <row r="131" spans="1:6" x14ac:dyDescent="0.3">
      <c r="A131" s="4" t="s">
        <v>32</v>
      </c>
      <c r="B131" s="30">
        <v>2020</v>
      </c>
      <c r="C131" s="4" t="s">
        <v>85</v>
      </c>
      <c r="D131" s="36">
        <v>335015.05142161698</v>
      </c>
      <c r="E131" s="7">
        <v>5609.99</v>
      </c>
      <c r="F131" s="6" t="s">
        <v>42</v>
      </c>
    </row>
    <row r="132" spans="1:6" x14ac:dyDescent="0.3">
      <c r="A132" s="2" t="s">
        <v>16</v>
      </c>
      <c r="B132" s="29">
        <v>2021</v>
      </c>
      <c r="C132" s="19" t="s">
        <v>86</v>
      </c>
      <c r="D132" s="36">
        <v>415595</v>
      </c>
      <c r="E132" s="13">
        <v>0</v>
      </c>
      <c r="F132" s="6" t="s">
        <v>42</v>
      </c>
    </row>
    <row r="133" spans="1:6" x14ac:dyDescent="0.3">
      <c r="A133" s="2" t="s">
        <v>382</v>
      </c>
      <c r="B133" s="29">
        <v>2021</v>
      </c>
      <c r="C133" s="2" t="s">
        <v>87</v>
      </c>
      <c r="D133" s="36">
        <v>250000</v>
      </c>
      <c r="E133" s="13">
        <v>0</v>
      </c>
      <c r="F133" s="6" t="s">
        <v>39</v>
      </c>
    </row>
    <row r="134" spans="1:6" x14ac:dyDescent="0.3">
      <c r="A134" s="2" t="s">
        <v>382</v>
      </c>
      <c r="B134" s="29">
        <v>2021</v>
      </c>
      <c r="C134" s="2" t="s">
        <v>88</v>
      </c>
      <c r="D134" s="36">
        <v>67430</v>
      </c>
      <c r="E134" s="13">
        <v>0</v>
      </c>
      <c r="F134" s="6" t="s">
        <v>40</v>
      </c>
    </row>
    <row r="135" spans="1:6" x14ac:dyDescent="0.3">
      <c r="A135" s="2" t="s">
        <v>382</v>
      </c>
      <c r="B135" s="29">
        <v>2021</v>
      </c>
      <c r="C135" s="2" t="s">
        <v>89</v>
      </c>
      <c r="D135" s="36">
        <v>150000</v>
      </c>
      <c r="E135" s="13">
        <v>0</v>
      </c>
      <c r="F135" s="6" t="s">
        <v>40</v>
      </c>
    </row>
    <row r="136" spans="1:6" x14ac:dyDescent="0.3">
      <c r="A136" s="2" t="s">
        <v>382</v>
      </c>
      <c r="B136" s="29">
        <v>2021</v>
      </c>
      <c r="C136" s="2" t="s">
        <v>90</v>
      </c>
      <c r="D136" s="36">
        <v>50000</v>
      </c>
      <c r="E136" s="13">
        <v>0</v>
      </c>
      <c r="F136" s="6" t="s">
        <v>39</v>
      </c>
    </row>
    <row r="137" spans="1:6" ht="28.8" x14ac:dyDescent="0.3">
      <c r="A137" s="2" t="s">
        <v>18</v>
      </c>
      <c r="B137" s="29">
        <v>2021</v>
      </c>
      <c r="C137" s="2" t="s">
        <v>91</v>
      </c>
      <c r="D137" s="36">
        <v>41687</v>
      </c>
      <c r="E137" s="13">
        <v>0</v>
      </c>
      <c r="F137" s="6" t="s">
        <v>40</v>
      </c>
    </row>
    <row r="138" spans="1:6" x14ac:dyDescent="0.3">
      <c r="A138" s="2" t="s">
        <v>432</v>
      </c>
      <c r="B138" s="29">
        <v>2021</v>
      </c>
      <c r="C138" s="2" t="s">
        <v>92</v>
      </c>
      <c r="D138" s="36">
        <v>25000</v>
      </c>
      <c r="E138" s="13">
        <v>0</v>
      </c>
      <c r="F138" s="6" t="s">
        <v>44</v>
      </c>
    </row>
    <row r="139" spans="1:6" x14ac:dyDescent="0.3">
      <c r="A139" s="2" t="s">
        <v>432</v>
      </c>
      <c r="B139" s="29">
        <v>2021</v>
      </c>
      <c r="C139" s="2" t="s">
        <v>93</v>
      </c>
      <c r="D139" s="36">
        <v>10264</v>
      </c>
      <c r="E139" s="13">
        <v>0</v>
      </c>
      <c r="F139" s="6" t="s">
        <v>41</v>
      </c>
    </row>
    <row r="140" spans="1:6" x14ac:dyDescent="0.3">
      <c r="A140" s="2" t="s">
        <v>33</v>
      </c>
      <c r="B140" s="29">
        <v>2021</v>
      </c>
      <c r="C140" s="2" t="s">
        <v>94</v>
      </c>
      <c r="D140" s="36">
        <v>157437</v>
      </c>
      <c r="E140" s="13">
        <v>37074</v>
      </c>
      <c r="F140" s="6" t="s">
        <v>40</v>
      </c>
    </row>
    <row r="141" spans="1:6" x14ac:dyDescent="0.3">
      <c r="A141" s="2" t="s">
        <v>19</v>
      </c>
      <c r="B141" s="29">
        <v>2021</v>
      </c>
      <c r="C141" s="2" t="s">
        <v>95</v>
      </c>
      <c r="D141" s="36">
        <v>45000</v>
      </c>
      <c r="E141" s="13">
        <v>0</v>
      </c>
      <c r="F141" s="6" t="s">
        <v>44</v>
      </c>
    </row>
    <row r="142" spans="1:6" x14ac:dyDescent="0.3">
      <c r="A142" s="2" t="s">
        <v>19</v>
      </c>
      <c r="B142" s="29">
        <v>2021</v>
      </c>
      <c r="C142" s="2" t="s">
        <v>96</v>
      </c>
      <c r="D142" s="36">
        <v>30000</v>
      </c>
      <c r="E142" s="13">
        <v>0</v>
      </c>
      <c r="F142" s="6" t="s">
        <v>44</v>
      </c>
    </row>
    <row r="143" spans="1:6" x14ac:dyDescent="0.3">
      <c r="A143" s="2" t="s">
        <v>19</v>
      </c>
      <c r="B143" s="29">
        <v>2021</v>
      </c>
      <c r="C143" s="2" t="s">
        <v>97</v>
      </c>
      <c r="D143" s="36">
        <v>24007</v>
      </c>
      <c r="E143" s="13">
        <v>0</v>
      </c>
      <c r="F143" s="6" t="s">
        <v>39</v>
      </c>
    </row>
    <row r="144" spans="1:6" x14ac:dyDescent="0.3">
      <c r="A144" s="2" t="s">
        <v>19</v>
      </c>
      <c r="B144" s="29">
        <v>2021</v>
      </c>
      <c r="C144" s="2" t="s">
        <v>98</v>
      </c>
      <c r="D144" s="36">
        <v>5000</v>
      </c>
      <c r="E144" s="13">
        <v>5000</v>
      </c>
      <c r="F144" s="6" t="s">
        <v>40</v>
      </c>
    </row>
    <row r="145" spans="1:6" ht="28.8" x14ac:dyDescent="0.3">
      <c r="A145" s="2" t="s">
        <v>19</v>
      </c>
      <c r="B145" s="29">
        <v>2021</v>
      </c>
      <c r="C145" s="2" t="s">
        <v>99</v>
      </c>
      <c r="D145" s="36">
        <v>55000</v>
      </c>
      <c r="E145" s="13">
        <v>0</v>
      </c>
      <c r="F145" s="6" t="s">
        <v>39</v>
      </c>
    </row>
    <row r="146" spans="1:6" x14ac:dyDescent="0.3">
      <c r="A146" s="2" t="s">
        <v>19</v>
      </c>
      <c r="B146" s="29">
        <v>2021</v>
      </c>
      <c r="C146" s="2" t="s">
        <v>100</v>
      </c>
      <c r="D146" s="36">
        <v>10000</v>
      </c>
      <c r="E146" s="13">
        <v>0</v>
      </c>
      <c r="F146" s="6" t="s">
        <v>39</v>
      </c>
    </row>
    <row r="147" spans="1:6" x14ac:dyDescent="0.3">
      <c r="A147" s="2" t="s">
        <v>20</v>
      </c>
      <c r="B147" s="29">
        <v>2021</v>
      </c>
      <c r="C147" s="2" t="s">
        <v>101</v>
      </c>
      <c r="D147" s="36">
        <v>15359</v>
      </c>
      <c r="E147" s="13">
        <v>0</v>
      </c>
      <c r="F147" s="6" t="s">
        <v>44</v>
      </c>
    </row>
    <row r="148" spans="1:6" ht="28.8" x14ac:dyDescent="0.3">
      <c r="A148" s="2" t="s">
        <v>21</v>
      </c>
      <c r="B148" s="29">
        <v>2021</v>
      </c>
      <c r="C148" s="2" t="s">
        <v>102</v>
      </c>
      <c r="D148" s="36">
        <v>64362</v>
      </c>
      <c r="E148" s="13">
        <f>D148</f>
        <v>64362</v>
      </c>
      <c r="F148" s="6" t="s">
        <v>42</v>
      </c>
    </row>
    <row r="149" spans="1:6" x14ac:dyDescent="0.3">
      <c r="A149" s="2" t="s">
        <v>22</v>
      </c>
      <c r="B149" s="29">
        <v>2021</v>
      </c>
      <c r="C149" s="2" t="s">
        <v>103</v>
      </c>
      <c r="D149" s="36">
        <v>85000</v>
      </c>
      <c r="E149" s="13">
        <v>0</v>
      </c>
      <c r="F149" s="6" t="s">
        <v>44</v>
      </c>
    </row>
    <row r="150" spans="1:6" x14ac:dyDescent="0.3">
      <c r="A150" s="2" t="s">
        <v>22</v>
      </c>
      <c r="B150" s="29">
        <v>2021</v>
      </c>
      <c r="C150" s="2" t="s">
        <v>104</v>
      </c>
      <c r="D150" s="36">
        <v>75000</v>
      </c>
      <c r="E150" s="13">
        <v>0</v>
      </c>
      <c r="F150" s="6" t="s">
        <v>44</v>
      </c>
    </row>
    <row r="151" spans="1:6" x14ac:dyDescent="0.3">
      <c r="A151" s="2" t="s">
        <v>22</v>
      </c>
      <c r="B151" s="29">
        <v>2021</v>
      </c>
      <c r="C151" s="2" t="s">
        <v>105</v>
      </c>
      <c r="D151" s="36">
        <v>60000</v>
      </c>
      <c r="E151" s="13">
        <v>0</v>
      </c>
      <c r="F151" s="6" t="s">
        <v>44</v>
      </c>
    </row>
    <row r="152" spans="1:6" x14ac:dyDescent="0.3">
      <c r="A152" s="2" t="s">
        <v>22</v>
      </c>
      <c r="B152" s="29">
        <v>2021</v>
      </c>
      <c r="C152" s="2" t="s">
        <v>106</v>
      </c>
      <c r="D152" s="36">
        <v>9000</v>
      </c>
      <c r="E152" s="13">
        <v>0</v>
      </c>
      <c r="F152" s="6" t="s">
        <v>44</v>
      </c>
    </row>
    <row r="153" spans="1:6" x14ac:dyDescent="0.3">
      <c r="A153" s="2" t="s">
        <v>22</v>
      </c>
      <c r="B153" s="29">
        <v>2021</v>
      </c>
      <c r="C153" s="2" t="s">
        <v>107</v>
      </c>
      <c r="D153" s="36">
        <v>35000</v>
      </c>
      <c r="E153" s="13">
        <v>0</v>
      </c>
      <c r="F153" s="6" t="s">
        <v>44</v>
      </c>
    </row>
    <row r="154" spans="1:6" x14ac:dyDescent="0.3">
      <c r="A154" s="2" t="s">
        <v>22</v>
      </c>
      <c r="B154" s="29">
        <v>2021</v>
      </c>
      <c r="C154" s="2" t="s">
        <v>108</v>
      </c>
      <c r="D154" s="36">
        <v>27634</v>
      </c>
      <c r="E154" s="13">
        <v>0</v>
      </c>
      <c r="F154" s="6" t="s">
        <v>40</v>
      </c>
    </row>
    <row r="155" spans="1:6" x14ac:dyDescent="0.3">
      <c r="A155" s="2" t="s">
        <v>22</v>
      </c>
      <c r="B155" s="29">
        <v>2021</v>
      </c>
      <c r="C155" s="2" t="s">
        <v>283</v>
      </c>
      <c r="D155" s="36">
        <v>29000</v>
      </c>
      <c r="E155" s="13">
        <v>0</v>
      </c>
      <c r="F155" s="6" t="s">
        <v>39</v>
      </c>
    </row>
    <row r="156" spans="1:6" ht="43.2" x14ac:dyDescent="0.3">
      <c r="A156" s="2" t="s">
        <v>25</v>
      </c>
      <c r="B156" s="29">
        <v>2021</v>
      </c>
      <c r="C156" s="2" t="s">
        <v>109</v>
      </c>
      <c r="D156" s="36">
        <v>324073</v>
      </c>
      <c r="E156" s="13">
        <f>D156</f>
        <v>324073</v>
      </c>
      <c r="F156" s="6" t="s">
        <v>40</v>
      </c>
    </row>
    <row r="157" spans="1:6" ht="28.8" x14ac:dyDescent="0.3">
      <c r="A157" s="2" t="s">
        <v>34</v>
      </c>
      <c r="B157" s="29">
        <v>2021</v>
      </c>
      <c r="C157" s="2" t="s">
        <v>110</v>
      </c>
      <c r="D157" s="36">
        <v>20948</v>
      </c>
      <c r="E157" s="13">
        <v>0</v>
      </c>
      <c r="F157" s="6" t="s">
        <v>39</v>
      </c>
    </row>
    <row r="158" spans="1:6" ht="28.8" x14ac:dyDescent="0.3">
      <c r="A158" s="2" t="s">
        <v>34</v>
      </c>
      <c r="B158" s="29">
        <v>2021</v>
      </c>
      <c r="C158" s="2" t="s">
        <v>111</v>
      </c>
      <c r="D158" s="36">
        <v>6800</v>
      </c>
      <c r="E158" s="13">
        <v>0</v>
      </c>
      <c r="F158" s="6" t="s">
        <v>40</v>
      </c>
    </row>
    <row r="159" spans="1:6" x14ac:dyDescent="0.3">
      <c r="A159" s="2" t="s">
        <v>319</v>
      </c>
      <c r="B159" s="29">
        <v>2021</v>
      </c>
      <c r="C159" s="2" t="s">
        <v>112</v>
      </c>
      <c r="D159" s="36">
        <v>300000</v>
      </c>
      <c r="E159" s="13">
        <v>172007</v>
      </c>
      <c r="F159" s="6" t="s">
        <v>42</v>
      </c>
    </row>
    <row r="160" spans="1:6" x14ac:dyDescent="0.3">
      <c r="A160" s="2" t="s">
        <v>319</v>
      </c>
      <c r="B160" s="29">
        <v>2021</v>
      </c>
      <c r="C160" s="2" t="s">
        <v>113</v>
      </c>
      <c r="D160" s="36">
        <v>74298</v>
      </c>
      <c r="E160" s="13">
        <v>0</v>
      </c>
      <c r="F160" s="6" t="s">
        <v>46</v>
      </c>
    </row>
    <row r="161" spans="1:6" x14ac:dyDescent="0.3">
      <c r="A161" s="2" t="s">
        <v>26</v>
      </c>
      <c r="B161" s="29">
        <v>2021</v>
      </c>
      <c r="C161" s="2" t="s">
        <v>114</v>
      </c>
      <c r="D161" s="36">
        <v>30000</v>
      </c>
      <c r="E161" s="13">
        <v>0</v>
      </c>
      <c r="F161" s="6" t="s">
        <v>42</v>
      </c>
    </row>
    <row r="162" spans="1:6" x14ac:dyDescent="0.3">
      <c r="A162" s="2" t="s">
        <v>26</v>
      </c>
      <c r="B162" s="29">
        <v>2021</v>
      </c>
      <c r="C162" s="2" t="s">
        <v>115</v>
      </c>
      <c r="D162" s="36">
        <v>65000</v>
      </c>
      <c r="E162" s="13">
        <v>0</v>
      </c>
      <c r="F162" s="6" t="s">
        <v>44</v>
      </c>
    </row>
    <row r="163" spans="1:6" x14ac:dyDescent="0.3">
      <c r="A163" s="2" t="s">
        <v>26</v>
      </c>
      <c r="B163" s="29">
        <v>2021</v>
      </c>
      <c r="C163" s="2" t="s">
        <v>116</v>
      </c>
      <c r="D163" s="36">
        <v>60000</v>
      </c>
      <c r="E163" s="13">
        <v>0</v>
      </c>
      <c r="F163" s="6" t="s">
        <v>47</v>
      </c>
    </row>
    <row r="164" spans="1:6" x14ac:dyDescent="0.3">
      <c r="A164" s="2" t="s">
        <v>26</v>
      </c>
      <c r="B164" s="29">
        <v>2021</v>
      </c>
      <c r="C164" s="2" t="s">
        <v>117</v>
      </c>
      <c r="D164" s="36">
        <v>50000</v>
      </c>
      <c r="E164" s="13">
        <v>0</v>
      </c>
      <c r="F164" s="6" t="s">
        <v>47</v>
      </c>
    </row>
    <row r="165" spans="1:6" x14ac:dyDescent="0.3">
      <c r="A165" s="2" t="s">
        <v>26</v>
      </c>
      <c r="B165" s="29">
        <v>2021</v>
      </c>
      <c r="C165" s="2" t="s">
        <v>118</v>
      </c>
      <c r="D165" s="36">
        <v>50000</v>
      </c>
      <c r="E165" s="13">
        <v>0</v>
      </c>
      <c r="F165" s="6" t="s">
        <v>47</v>
      </c>
    </row>
    <row r="166" spans="1:6" x14ac:dyDescent="0.3">
      <c r="A166" s="2" t="s">
        <v>26</v>
      </c>
      <c r="B166" s="29">
        <v>2021</v>
      </c>
      <c r="C166" s="2" t="s">
        <v>119</v>
      </c>
      <c r="D166" s="36">
        <v>10000</v>
      </c>
      <c r="E166" s="13">
        <v>0</v>
      </c>
      <c r="F166" s="6" t="s">
        <v>42</v>
      </c>
    </row>
    <row r="167" spans="1:6" ht="28.8" x14ac:dyDescent="0.3">
      <c r="A167" s="2" t="s">
        <v>26</v>
      </c>
      <c r="B167" s="29">
        <v>2021</v>
      </c>
      <c r="C167" s="2" t="s">
        <v>120</v>
      </c>
      <c r="D167" s="36">
        <v>40000</v>
      </c>
      <c r="E167" s="13">
        <v>28662</v>
      </c>
      <c r="F167" s="6" t="s">
        <v>42</v>
      </c>
    </row>
    <row r="168" spans="1:6" x14ac:dyDescent="0.3">
      <c r="A168" s="2" t="s">
        <v>26</v>
      </c>
      <c r="B168" s="29">
        <v>2021</v>
      </c>
      <c r="C168" s="2" t="s">
        <v>121</v>
      </c>
      <c r="D168" s="36">
        <v>40000</v>
      </c>
      <c r="E168" s="13">
        <v>15406</v>
      </c>
      <c r="F168" s="6" t="s">
        <v>44</v>
      </c>
    </row>
    <row r="169" spans="1:6" x14ac:dyDescent="0.3">
      <c r="A169" s="2" t="s">
        <v>26</v>
      </c>
      <c r="B169" s="29">
        <v>2021</v>
      </c>
      <c r="C169" s="2" t="s">
        <v>122</v>
      </c>
      <c r="D169" s="36">
        <v>40000</v>
      </c>
      <c r="E169" s="13">
        <v>0</v>
      </c>
      <c r="F169" s="6" t="s">
        <v>42</v>
      </c>
    </row>
    <row r="170" spans="1:6" x14ac:dyDescent="0.3">
      <c r="A170" s="2" t="s">
        <v>26</v>
      </c>
      <c r="B170" s="29">
        <v>2021</v>
      </c>
      <c r="C170" s="2" t="s">
        <v>123</v>
      </c>
      <c r="D170" s="36">
        <v>60772</v>
      </c>
      <c r="E170" s="13">
        <v>0</v>
      </c>
      <c r="F170" s="6" t="s">
        <v>44</v>
      </c>
    </row>
    <row r="171" spans="1:6" x14ac:dyDescent="0.3">
      <c r="A171" s="2" t="s">
        <v>27</v>
      </c>
      <c r="B171" s="29">
        <v>2021</v>
      </c>
      <c r="C171" s="2" t="s">
        <v>124</v>
      </c>
      <c r="D171" s="36">
        <v>105000</v>
      </c>
      <c r="E171" s="13">
        <v>0</v>
      </c>
      <c r="F171" s="6" t="s">
        <v>39</v>
      </c>
    </row>
    <row r="172" spans="1:6" x14ac:dyDescent="0.3">
      <c r="A172" s="2" t="s">
        <v>27</v>
      </c>
      <c r="B172" s="29">
        <v>2021</v>
      </c>
      <c r="C172" s="2" t="s">
        <v>125</v>
      </c>
      <c r="D172" s="36">
        <v>95000</v>
      </c>
      <c r="E172" s="13">
        <v>0</v>
      </c>
      <c r="F172" s="6" t="s">
        <v>44</v>
      </c>
    </row>
    <row r="173" spans="1:6" x14ac:dyDescent="0.3">
      <c r="A173" s="2" t="s">
        <v>27</v>
      </c>
      <c r="B173" s="29">
        <v>2021</v>
      </c>
      <c r="C173" s="2" t="s">
        <v>126</v>
      </c>
      <c r="D173" s="36">
        <v>36989</v>
      </c>
      <c r="E173" s="13">
        <v>0</v>
      </c>
      <c r="F173" s="6" t="s">
        <v>39</v>
      </c>
    </row>
    <row r="174" spans="1:6" x14ac:dyDescent="0.3">
      <c r="A174" s="2" t="s">
        <v>27</v>
      </c>
      <c r="B174" s="29">
        <v>2021</v>
      </c>
      <c r="C174" s="2" t="s">
        <v>127</v>
      </c>
      <c r="D174" s="36">
        <v>105000</v>
      </c>
      <c r="E174" s="13">
        <v>0</v>
      </c>
      <c r="F174" s="6" t="s">
        <v>40</v>
      </c>
    </row>
    <row r="175" spans="1:6" x14ac:dyDescent="0.3">
      <c r="A175" s="2" t="s">
        <v>27</v>
      </c>
      <c r="B175" s="29">
        <v>2021</v>
      </c>
      <c r="C175" s="2" t="s">
        <v>128</v>
      </c>
      <c r="D175" s="36">
        <v>65000</v>
      </c>
      <c r="E175" s="13">
        <v>0</v>
      </c>
      <c r="F175" s="6" t="s">
        <v>42</v>
      </c>
    </row>
    <row r="176" spans="1:6" ht="43.2" x14ac:dyDescent="0.3">
      <c r="A176" s="2" t="s">
        <v>35</v>
      </c>
      <c r="B176" s="29">
        <v>2021</v>
      </c>
      <c r="C176" s="2" t="s">
        <v>129</v>
      </c>
      <c r="D176" s="36">
        <v>10927.76</v>
      </c>
      <c r="E176" s="13">
        <v>0</v>
      </c>
      <c r="F176" s="6" t="s">
        <v>44</v>
      </c>
    </row>
    <row r="177" spans="1:6" ht="43.2" x14ac:dyDescent="0.3">
      <c r="A177" s="2" t="s">
        <v>35</v>
      </c>
      <c r="B177" s="29">
        <v>2021</v>
      </c>
      <c r="C177" s="2" t="s">
        <v>130</v>
      </c>
      <c r="D177" s="36">
        <v>3894.24</v>
      </c>
      <c r="E177" s="20">
        <v>194</v>
      </c>
      <c r="F177" s="6" t="s">
        <v>42</v>
      </c>
    </row>
    <row r="178" spans="1:6" x14ac:dyDescent="0.3">
      <c r="A178" s="2" t="s">
        <v>344</v>
      </c>
      <c r="B178" s="29">
        <v>2021</v>
      </c>
      <c r="C178" s="2" t="s">
        <v>131</v>
      </c>
      <c r="D178" s="36">
        <v>50000</v>
      </c>
      <c r="E178" s="13">
        <v>33236.949999999997</v>
      </c>
      <c r="F178" s="6" t="s">
        <v>42</v>
      </c>
    </row>
    <row r="179" spans="1:6" x14ac:dyDescent="0.3">
      <c r="A179" s="2" t="s">
        <v>344</v>
      </c>
      <c r="B179" s="29">
        <v>2021</v>
      </c>
      <c r="C179" s="2" t="s">
        <v>132</v>
      </c>
      <c r="D179" s="36">
        <v>50000</v>
      </c>
      <c r="E179" s="13">
        <v>50000</v>
      </c>
      <c r="F179" s="6" t="s">
        <v>43</v>
      </c>
    </row>
    <row r="180" spans="1:6" x14ac:dyDescent="0.3">
      <c r="A180" s="2" t="s">
        <v>344</v>
      </c>
      <c r="B180" s="29">
        <v>2021</v>
      </c>
      <c r="C180" s="2" t="s">
        <v>133</v>
      </c>
      <c r="D180" s="36">
        <v>53359</v>
      </c>
      <c r="E180" s="13">
        <v>0</v>
      </c>
      <c r="F180" s="6" t="s">
        <v>40</v>
      </c>
    </row>
    <row r="181" spans="1:6" x14ac:dyDescent="0.3">
      <c r="A181" s="2" t="s">
        <v>344</v>
      </c>
      <c r="B181" s="29">
        <v>2021</v>
      </c>
      <c r="C181" s="2" t="s">
        <v>134</v>
      </c>
      <c r="D181" s="36">
        <v>19497</v>
      </c>
      <c r="E181" s="13">
        <v>0</v>
      </c>
      <c r="F181" s="6" t="s">
        <v>48</v>
      </c>
    </row>
    <row r="182" spans="1:6" x14ac:dyDescent="0.3">
      <c r="A182" s="2" t="s">
        <v>344</v>
      </c>
      <c r="B182" s="29">
        <v>2021</v>
      </c>
      <c r="C182" s="2" t="s">
        <v>135</v>
      </c>
      <c r="D182" s="36">
        <v>40000</v>
      </c>
      <c r="E182" s="13">
        <v>0</v>
      </c>
      <c r="F182" s="6" t="s">
        <v>41</v>
      </c>
    </row>
    <row r="183" spans="1:6" x14ac:dyDescent="0.3">
      <c r="A183" s="2" t="s">
        <v>29</v>
      </c>
      <c r="B183" s="29">
        <v>2021</v>
      </c>
      <c r="C183" s="2" t="s">
        <v>136</v>
      </c>
      <c r="D183" s="36">
        <v>3449</v>
      </c>
      <c r="E183" s="13">
        <v>3449</v>
      </c>
      <c r="F183" s="6" t="s">
        <v>39</v>
      </c>
    </row>
    <row r="184" spans="1:6" x14ac:dyDescent="0.3">
      <c r="A184" s="2" t="s">
        <v>30</v>
      </c>
      <c r="B184" s="29">
        <v>2021</v>
      </c>
      <c r="C184" s="2" t="s">
        <v>137</v>
      </c>
      <c r="D184" s="36">
        <v>216309</v>
      </c>
      <c r="E184" s="13">
        <v>0</v>
      </c>
      <c r="F184" s="6" t="s">
        <v>39</v>
      </c>
    </row>
    <row r="185" spans="1:6" x14ac:dyDescent="0.3">
      <c r="A185" s="2" t="s">
        <v>31</v>
      </c>
      <c r="B185" s="29">
        <v>2021</v>
      </c>
      <c r="C185" s="2" t="s">
        <v>138</v>
      </c>
      <c r="D185" s="36">
        <v>156788</v>
      </c>
      <c r="E185" s="13">
        <v>8299.2200000000012</v>
      </c>
      <c r="F185" s="6" t="s">
        <v>39</v>
      </c>
    </row>
    <row r="186" spans="1:6" x14ac:dyDescent="0.3">
      <c r="A186" s="2" t="s">
        <v>32</v>
      </c>
      <c r="B186" s="29">
        <v>2021</v>
      </c>
      <c r="C186" s="2" t="s">
        <v>139</v>
      </c>
      <c r="D186" s="36">
        <v>196597</v>
      </c>
      <c r="E186" s="13">
        <v>0</v>
      </c>
      <c r="F186" s="6" t="s">
        <v>44</v>
      </c>
    </row>
    <row r="187" spans="1:6" x14ac:dyDescent="0.3">
      <c r="A187" s="2" t="s">
        <v>32</v>
      </c>
      <c r="B187" s="29">
        <v>2021</v>
      </c>
      <c r="C187" s="2" t="s">
        <v>140</v>
      </c>
      <c r="D187" s="36">
        <v>27000</v>
      </c>
      <c r="E187" s="13">
        <v>0</v>
      </c>
      <c r="F187" s="6" t="s">
        <v>42</v>
      </c>
    </row>
    <row r="188" spans="1:6" x14ac:dyDescent="0.3">
      <c r="A188" s="2" t="s">
        <v>32</v>
      </c>
      <c r="B188" s="29">
        <v>2021</v>
      </c>
      <c r="C188" s="2" t="s">
        <v>141</v>
      </c>
      <c r="D188" s="36">
        <v>38757</v>
      </c>
      <c r="E188" s="13">
        <v>0</v>
      </c>
      <c r="F188" s="6" t="s">
        <v>39</v>
      </c>
    </row>
    <row r="189" spans="1:6" x14ac:dyDescent="0.3">
      <c r="A189" s="2" t="s">
        <v>32</v>
      </c>
      <c r="B189" s="29">
        <v>2021</v>
      </c>
      <c r="C189" s="2" t="s">
        <v>142</v>
      </c>
      <c r="D189" s="36">
        <v>22500</v>
      </c>
      <c r="E189" s="13">
        <v>0</v>
      </c>
      <c r="F189" s="6" t="s">
        <v>39</v>
      </c>
    </row>
    <row r="190" spans="1:6" x14ac:dyDescent="0.3">
      <c r="A190" s="2" t="s">
        <v>302</v>
      </c>
      <c r="B190" s="29">
        <v>2021</v>
      </c>
      <c r="C190" s="2" t="s">
        <v>143</v>
      </c>
      <c r="D190" s="36">
        <v>95000</v>
      </c>
      <c r="E190" s="13">
        <v>0</v>
      </c>
      <c r="F190" s="6" t="s">
        <v>39</v>
      </c>
    </row>
    <row r="191" spans="1:6" x14ac:dyDescent="0.3">
      <c r="A191" s="2" t="s">
        <v>302</v>
      </c>
      <c r="B191" s="29">
        <v>2021</v>
      </c>
      <c r="C191" s="2" t="s">
        <v>144</v>
      </c>
      <c r="D191" s="36">
        <v>50267</v>
      </c>
      <c r="E191" s="13">
        <v>0</v>
      </c>
      <c r="F191" s="6" t="s">
        <v>39</v>
      </c>
    </row>
    <row r="192" spans="1:6" x14ac:dyDescent="0.3">
      <c r="A192" s="2" t="s">
        <v>36</v>
      </c>
      <c r="B192" s="29">
        <v>2022</v>
      </c>
      <c r="C192" s="2" t="s">
        <v>145</v>
      </c>
      <c r="D192" s="36">
        <v>128000</v>
      </c>
      <c r="E192" s="13">
        <v>0</v>
      </c>
      <c r="F192" s="6" t="s">
        <v>39</v>
      </c>
    </row>
    <row r="193" spans="1:6" x14ac:dyDescent="0.3">
      <c r="A193" s="2" t="s">
        <v>36</v>
      </c>
      <c r="B193" s="29">
        <v>2022</v>
      </c>
      <c r="C193" s="2" t="s">
        <v>146</v>
      </c>
      <c r="D193" s="36">
        <v>19772.080000000002</v>
      </c>
      <c r="E193" s="13">
        <v>0</v>
      </c>
      <c r="F193" s="6" t="s">
        <v>42</v>
      </c>
    </row>
    <row r="194" spans="1:6" x14ac:dyDescent="0.3">
      <c r="A194" s="2" t="s">
        <v>36</v>
      </c>
      <c r="B194" s="29">
        <v>2022</v>
      </c>
      <c r="C194" s="2" t="s">
        <v>147</v>
      </c>
      <c r="D194" s="36">
        <v>50000</v>
      </c>
      <c r="E194" s="13">
        <v>0</v>
      </c>
      <c r="F194" s="6" t="s">
        <v>41</v>
      </c>
    </row>
    <row r="195" spans="1:6" x14ac:dyDescent="0.3">
      <c r="A195" s="2" t="s">
        <v>36</v>
      </c>
      <c r="B195" s="29">
        <v>2022</v>
      </c>
      <c r="C195" s="2" t="s">
        <v>148</v>
      </c>
      <c r="D195" s="36">
        <v>131487.25</v>
      </c>
      <c r="E195" s="13">
        <v>0</v>
      </c>
      <c r="F195" s="6" t="s">
        <v>41</v>
      </c>
    </row>
    <row r="196" spans="1:6" x14ac:dyDescent="0.3">
      <c r="A196" s="4" t="s">
        <v>16</v>
      </c>
      <c r="B196" s="30">
        <v>2022</v>
      </c>
      <c r="C196" s="4" t="s">
        <v>240</v>
      </c>
      <c r="D196" s="36">
        <v>384335.28</v>
      </c>
      <c r="E196" s="7">
        <v>369964.83</v>
      </c>
      <c r="F196" s="6" t="s">
        <v>40</v>
      </c>
    </row>
    <row r="197" spans="1:6" x14ac:dyDescent="0.3">
      <c r="A197" s="4" t="s">
        <v>16</v>
      </c>
      <c r="B197" s="30">
        <v>2022</v>
      </c>
      <c r="C197" s="4" t="s">
        <v>149</v>
      </c>
      <c r="D197" s="36">
        <v>110490.99</v>
      </c>
      <c r="E197" s="7">
        <v>71298.41</v>
      </c>
      <c r="F197" s="6" t="s">
        <v>39</v>
      </c>
    </row>
    <row r="198" spans="1:6" x14ac:dyDescent="0.3">
      <c r="A198" s="4" t="s">
        <v>16</v>
      </c>
      <c r="B198" s="30">
        <v>2022</v>
      </c>
      <c r="C198" s="4" t="s">
        <v>150</v>
      </c>
      <c r="D198" s="36">
        <v>80865.929999999993</v>
      </c>
      <c r="E198" s="7">
        <v>18035.23</v>
      </c>
      <c r="F198" s="6" t="s">
        <v>39</v>
      </c>
    </row>
    <row r="199" spans="1:6" x14ac:dyDescent="0.3">
      <c r="A199" s="4" t="s">
        <v>16</v>
      </c>
      <c r="B199" s="30">
        <v>2022</v>
      </c>
      <c r="C199" s="4" t="s">
        <v>151</v>
      </c>
      <c r="D199" s="36">
        <v>288614.15000000002</v>
      </c>
      <c r="E199" s="7">
        <v>161870.04999999999</v>
      </c>
      <c r="F199" s="6" t="s">
        <v>41</v>
      </c>
    </row>
    <row r="200" spans="1:6" x14ac:dyDescent="0.3">
      <c r="A200" s="2" t="s">
        <v>382</v>
      </c>
      <c r="B200" s="29">
        <v>2022</v>
      </c>
      <c r="C200" s="2" t="s">
        <v>152</v>
      </c>
      <c r="D200" s="36">
        <v>250000</v>
      </c>
      <c r="E200" s="13">
        <v>0</v>
      </c>
      <c r="F200" s="6" t="s">
        <v>40</v>
      </c>
    </row>
    <row r="201" spans="1:6" x14ac:dyDescent="0.3">
      <c r="A201" s="2" t="s">
        <v>382</v>
      </c>
      <c r="B201" s="29">
        <v>2022</v>
      </c>
      <c r="C201" s="2" t="s">
        <v>153</v>
      </c>
      <c r="D201" s="36">
        <v>250000</v>
      </c>
      <c r="E201" s="13">
        <v>0</v>
      </c>
      <c r="F201" s="6" t="s">
        <v>39</v>
      </c>
    </row>
    <row r="202" spans="1:6" x14ac:dyDescent="0.3">
      <c r="A202" s="2" t="s">
        <v>382</v>
      </c>
      <c r="B202" s="29">
        <v>2022</v>
      </c>
      <c r="C202" s="2" t="s">
        <v>89</v>
      </c>
      <c r="D202" s="36">
        <v>55811.86</v>
      </c>
      <c r="E202" s="13">
        <v>0</v>
      </c>
      <c r="F202" s="6" t="s">
        <v>40</v>
      </c>
    </row>
    <row r="203" spans="1:6" x14ac:dyDescent="0.3">
      <c r="A203" s="2" t="s">
        <v>382</v>
      </c>
      <c r="B203" s="29">
        <v>2022</v>
      </c>
      <c r="C203" s="2" t="s">
        <v>154</v>
      </c>
      <c r="D203" s="36">
        <v>200000</v>
      </c>
      <c r="E203" s="13">
        <v>0</v>
      </c>
      <c r="F203" s="6" t="s">
        <v>47</v>
      </c>
    </row>
    <row r="204" spans="1:6" x14ac:dyDescent="0.3">
      <c r="A204" s="2" t="s">
        <v>382</v>
      </c>
      <c r="B204" s="29">
        <v>2022</v>
      </c>
      <c r="C204" s="2" t="s">
        <v>155</v>
      </c>
      <c r="D204" s="36">
        <v>150000</v>
      </c>
      <c r="E204" s="13">
        <v>0</v>
      </c>
      <c r="F204" s="6" t="s">
        <v>39</v>
      </c>
    </row>
    <row r="205" spans="1:6" ht="28.8" x14ac:dyDescent="0.3">
      <c r="A205" s="2" t="s">
        <v>17</v>
      </c>
      <c r="B205" s="30">
        <v>2022</v>
      </c>
      <c r="C205" s="4" t="s">
        <v>156</v>
      </c>
      <c r="D205" s="36">
        <v>81660.91</v>
      </c>
      <c r="E205" s="7">
        <v>0</v>
      </c>
      <c r="F205" s="6" t="s">
        <v>42</v>
      </c>
    </row>
    <row r="206" spans="1:6" ht="28.8" x14ac:dyDescent="0.3">
      <c r="A206" s="4" t="s">
        <v>18</v>
      </c>
      <c r="B206" s="30">
        <v>2022</v>
      </c>
      <c r="C206" s="4" t="s">
        <v>157</v>
      </c>
      <c r="D206" s="36">
        <v>82554.64</v>
      </c>
      <c r="E206" s="7">
        <v>0</v>
      </c>
      <c r="F206" s="6" t="s">
        <v>42</v>
      </c>
    </row>
    <row r="207" spans="1:6" ht="28.8" x14ac:dyDescent="0.3">
      <c r="A207" s="2" t="s">
        <v>302</v>
      </c>
      <c r="B207" s="30">
        <v>2022</v>
      </c>
      <c r="C207" s="4" t="s">
        <v>158</v>
      </c>
      <c r="D207" s="36">
        <v>236057.29</v>
      </c>
      <c r="E207" s="7">
        <v>236057.29</v>
      </c>
      <c r="F207" s="6" t="s">
        <v>39</v>
      </c>
    </row>
    <row r="208" spans="1:6" x14ac:dyDescent="0.3">
      <c r="A208" s="2" t="s">
        <v>302</v>
      </c>
      <c r="B208" s="30">
        <v>2022</v>
      </c>
      <c r="C208" s="4" t="s">
        <v>159</v>
      </c>
      <c r="D208" s="36">
        <v>70000</v>
      </c>
      <c r="E208" s="7">
        <v>0</v>
      </c>
      <c r="F208" s="6" t="s">
        <v>49</v>
      </c>
    </row>
    <row r="209" spans="1:6" x14ac:dyDescent="0.3">
      <c r="A209" s="2" t="s">
        <v>22</v>
      </c>
      <c r="B209" s="29">
        <v>2022</v>
      </c>
      <c r="C209" s="2" t="s">
        <v>160</v>
      </c>
      <c r="D209" s="36">
        <v>80000</v>
      </c>
      <c r="E209" s="13">
        <v>62061.599999999999</v>
      </c>
      <c r="F209" s="6" t="s">
        <v>40</v>
      </c>
    </row>
    <row r="210" spans="1:6" x14ac:dyDescent="0.3">
      <c r="A210" s="2" t="s">
        <v>22</v>
      </c>
      <c r="B210" s="29">
        <v>2022</v>
      </c>
      <c r="C210" s="2" t="s">
        <v>161</v>
      </c>
      <c r="D210" s="36">
        <v>50000</v>
      </c>
      <c r="E210" s="13">
        <v>0</v>
      </c>
      <c r="F210" s="6" t="s">
        <v>39</v>
      </c>
    </row>
    <row r="211" spans="1:6" x14ac:dyDescent="0.3">
      <c r="A211" s="2" t="s">
        <v>22</v>
      </c>
      <c r="B211" s="29">
        <v>2022</v>
      </c>
      <c r="C211" s="2" t="s">
        <v>162</v>
      </c>
      <c r="D211" s="36">
        <v>70000</v>
      </c>
      <c r="E211" s="13">
        <v>4106.7100000000064</v>
      </c>
      <c r="F211" s="6" t="s">
        <v>42</v>
      </c>
    </row>
    <row r="212" spans="1:6" x14ac:dyDescent="0.3">
      <c r="A212" s="2" t="s">
        <v>22</v>
      </c>
      <c r="B212" s="29">
        <v>2022</v>
      </c>
      <c r="C212" s="2" t="s">
        <v>163</v>
      </c>
      <c r="D212" s="36">
        <v>150000</v>
      </c>
      <c r="E212" s="13">
        <v>0</v>
      </c>
      <c r="F212" s="6" t="s">
        <v>40</v>
      </c>
    </row>
    <row r="213" spans="1:6" ht="28.8" x14ac:dyDescent="0.3">
      <c r="A213" s="2" t="s">
        <v>22</v>
      </c>
      <c r="B213" s="29">
        <v>2022</v>
      </c>
      <c r="C213" s="2" t="s">
        <v>164</v>
      </c>
      <c r="D213" s="36">
        <v>240000</v>
      </c>
      <c r="E213" s="13">
        <v>152713.71899999998</v>
      </c>
      <c r="F213" s="6" t="s">
        <v>39</v>
      </c>
    </row>
    <row r="214" spans="1:6" ht="28.8" x14ac:dyDescent="0.3">
      <c r="A214" s="2" t="s">
        <v>22</v>
      </c>
      <c r="B214" s="29">
        <v>2022</v>
      </c>
      <c r="C214" s="2" t="s">
        <v>165</v>
      </c>
      <c r="D214" s="36">
        <v>40000</v>
      </c>
      <c r="E214" s="13">
        <v>0</v>
      </c>
      <c r="F214" s="6" t="s">
        <v>43</v>
      </c>
    </row>
    <row r="215" spans="1:6" x14ac:dyDescent="0.3">
      <c r="A215" s="2" t="s">
        <v>22</v>
      </c>
      <c r="B215" s="29">
        <v>2022</v>
      </c>
      <c r="C215" s="2" t="s">
        <v>166</v>
      </c>
      <c r="D215" s="36">
        <v>210000</v>
      </c>
      <c r="E215" s="13">
        <v>30418.630000000005</v>
      </c>
      <c r="F215" s="6" t="s">
        <v>44</v>
      </c>
    </row>
    <row r="216" spans="1:6" x14ac:dyDescent="0.3">
      <c r="A216" s="2" t="s">
        <v>22</v>
      </c>
      <c r="B216" s="29">
        <v>2022</v>
      </c>
      <c r="C216" s="2" t="s">
        <v>167</v>
      </c>
      <c r="D216" s="36">
        <v>181108.38</v>
      </c>
      <c r="E216" s="13">
        <v>181108.38</v>
      </c>
      <c r="F216" s="6" t="s">
        <v>39</v>
      </c>
    </row>
    <row r="217" spans="1:6" ht="43.2" x14ac:dyDescent="0.3">
      <c r="A217" s="2" t="s">
        <v>25</v>
      </c>
      <c r="B217" s="29">
        <v>2022</v>
      </c>
      <c r="C217" s="2" t="s">
        <v>168</v>
      </c>
      <c r="D217" s="36">
        <v>301367.39</v>
      </c>
      <c r="E217" s="13">
        <v>12966.18</v>
      </c>
      <c r="F217" s="6" t="s">
        <v>39</v>
      </c>
    </row>
    <row r="218" spans="1:6" ht="43.2" x14ac:dyDescent="0.3">
      <c r="A218" s="2" t="s">
        <v>25</v>
      </c>
      <c r="B218" s="29">
        <v>2022</v>
      </c>
      <c r="C218" s="2" t="s">
        <v>169</v>
      </c>
      <c r="D218" s="36">
        <v>200000</v>
      </c>
      <c r="E218" s="13">
        <v>0</v>
      </c>
      <c r="F218" s="6" t="s">
        <v>39</v>
      </c>
    </row>
    <row r="219" spans="1:6" ht="43.2" x14ac:dyDescent="0.3">
      <c r="A219" s="2" t="s">
        <v>25</v>
      </c>
      <c r="B219" s="29">
        <v>2022</v>
      </c>
      <c r="C219" s="2" t="s">
        <v>170</v>
      </c>
      <c r="D219" s="36">
        <v>100000</v>
      </c>
      <c r="E219" s="13">
        <v>0</v>
      </c>
      <c r="F219" s="6" t="s">
        <v>40</v>
      </c>
    </row>
    <row r="220" spans="1:6" ht="43.2" x14ac:dyDescent="0.3">
      <c r="A220" s="2" t="s">
        <v>25</v>
      </c>
      <c r="B220" s="29">
        <v>2022</v>
      </c>
      <c r="C220" s="2" t="s">
        <v>171</v>
      </c>
      <c r="D220" s="36">
        <v>92104.33</v>
      </c>
      <c r="E220" s="13">
        <f>48696.68+133851.34</f>
        <v>182548.02</v>
      </c>
      <c r="F220" s="6" t="s">
        <v>39</v>
      </c>
    </row>
    <row r="221" spans="1:6" x14ac:dyDescent="0.3">
      <c r="A221" s="2" t="s">
        <v>319</v>
      </c>
      <c r="B221" s="29">
        <v>2022</v>
      </c>
      <c r="C221" s="2" t="s">
        <v>172</v>
      </c>
      <c r="D221" s="36">
        <v>223140.75</v>
      </c>
      <c r="E221" s="13">
        <v>223140.75</v>
      </c>
      <c r="F221" s="6" t="s">
        <v>39</v>
      </c>
    </row>
    <row r="222" spans="1:6" x14ac:dyDescent="0.3">
      <c r="A222" s="2" t="s">
        <v>319</v>
      </c>
      <c r="B222" s="29">
        <v>2022</v>
      </c>
      <c r="C222" s="2" t="s">
        <v>173</v>
      </c>
      <c r="D222" s="36">
        <v>150000</v>
      </c>
      <c r="E222" s="13">
        <v>4894.6899999999996</v>
      </c>
      <c r="F222" s="6" t="s">
        <v>39</v>
      </c>
    </row>
    <row r="223" spans="1:6" x14ac:dyDescent="0.3">
      <c r="A223" s="2" t="s">
        <v>319</v>
      </c>
      <c r="B223" s="29">
        <v>2022</v>
      </c>
      <c r="C223" s="2" t="s">
        <v>174</v>
      </c>
      <c r="D223" s="36">
        <v>435000</v>
      </c>
      <c r="E223" s="13">
        <v>231150</v>
      </c>
      <c r="F223" s="6" t="s">
        <v>50</v>
      </c>
    </row>
    <row r="224" spans="1:6" x14ac:dyDescent="0.3">
      <c r="A224" s="2" t="s">
        <v>37</v>
      </c>
      <c r="B224" s="29">
        <v>2022</v>
      </c>
      <c r="C224" s="2" t="s">
        <v>175</v>
      </c>
      <c r="D224" s="36">
        <v>50000</v>
      </c>
      <c r="E224" s="13">
        <v>4480</v>
      </c>
      <c r="F224" s="6" t="s">
        <v>43</v>
      </c>
    </row>
    <row r="225" spans="1:6" x14ac:dyDescent="0.3">
      <c r="A225" s="2" t="s">
        <v>26</v>
      </c>
      <c r="B225" s="29">
        <v>2022</v>
      </c>
      <c r="C225" s="2" t="s">
        <v>176</v>
      </c>
      <c r="D225" s="36">
        <v>40000</v>
      </c>
      <c r="E225" s="13">
        <v>8048</v>
      </c>
      <c r="F225" s="6" t="s">
        <v>42</v>
      </c>
    </row>
    <row r="226" spans="1:6" x14ac:dyDescent="0.3">
      <c r="A226" s="2" t="s">
        <v>26</v>
      </c>
      <c r="B226" s="29">
        <v>2022</v>
      </c>
      <c r="C226" s="2" t="s">
        <v>177</v>
      </c>
      <c r="D226" s="36">
        <v>40000</v>
      </c>
      <c r="E226" s="13">
        <v>24920.940000000002</v>
      </c>
      <c r="F226" s="6" t="s">
        <v>41</v>
      </c>
    </row>
    <row r="227" spans="1:6" x14ac:dyDescent="0.3">
      <c r="A227" s="2" t="s">
        <v>26</v>
      </c>
      <c r="B227" s="29">
        <v>2022</v>
      </c>
      <c r="C227" s="2" t="s">
        <v>178</v>
      </c>
      <c r="D227" s="36">
        <v>71186.710000000006</v>
      </c>
      <c r="E227" s="13">
        <v>0</v>
      </c>
      <c r="F227" s="6" t="s">
        <v>47</v>
      </c>
    </row>
    <row r="228" spans="1:6" x14ac:dyDescent="0.3">
      <c r="A228" s="2" t="s">
        <v>26</v>
      </c>
      <c r="B228" s="29">
        <v>2022</v>
      </c>
      <c r="C228" s="2" t="s">
        <v>179</v>
      </c>
      <c r="D228" s="36">
        <v>90000</v>
      </c>
      <c r="E228" s="13">
        <v>22309.949999999997</v>
      </c>
      <c r="F228" s="6" t="s">
        <v>42</v>
      </c>
    </row>
    <row r="229" spans="1:6" x14ac:dyDescent="0.3">
      <c r="A229" s="2" t="s">
        <v>26</v>
      </c>
      <c r="B229" s="29">
        <v>2022</v>
      </c>
      <c r="C229" s="2" t="s">
        <v>180</v>
      </c>
      <c r="D229" s="36">
        <v>30000</v>
      </c>
      <c r="E229" s="13">
        <v>0</v>
      </c>
      <c r="F229" s="6" t="s">
        <v>51</v>
      </c>
    </row>
    <row r="230" spans="1:6" x14ac:dyDescent="0.3">
      <c r="A230" s="2" t="s">
        <v>26</v>
      </c>
      <c r="B230" s="29">
        <v>2022</v>
      </c>
      <c r="C230" s="2" t="s">
        <v>181</v>
      </c>
      <c r="D230" s="36">
        <v>50000</v>
      </c>
      <c r="E230" s="13">
        <v>0</v>
      </c>
      <c r="F230" s="6" t="s">
        <v>44</v>
      </c>
    </row>
    <row r="231" spans="1:6" x14ac:dyDescent="0.3">
      <c r="A231" s="2" t="s">
        <v>26</v>
      </c>
      <c r="B231" s="29">
        <v>2022</v>
      </c>
      <c r="C231" s="2" t="s">
        <v>182</v>
      </c>
      <c r="D231" s="36">
        <v>20000</v>
      </c>
      <c r="E231" s="13">
        <v>0</v>
      </c>
      <c r="F231" s="6" t="s">
        <v>42</v>
      </c>
    </row>
    <row r="232" spans="1:6" ht="28.8" x14ac:dyDescent="0.3">
      <c r="A232" s="2" t="s">
        <v>26</v>
      </c>
      <c r="B232" s="29">
        <v>2022</v>
      </c>
      <c r="C232" s="2" t="s">
        <v>183</v>
      </c>
      <c r="D232" s="36">
        <v>90000</v>
      </c>
      <c r="E232" s="13">
        <v>0</v>
      </c>
      <c r="F232" s="6" t="s">
        <v>52</v>
      </c>
    </row>
    <row r="233" spans="1:6" ht="28.8" x14ac:dyDescent="0.3">
      <c r="A233" s="2" t="s">
        <v>26</v>
      </c>
      <c r="B233" s="29">
        <v>2022</v>
      </c>
      <c r="C233" s="2" t="s">
        <v>184</v>
      </c>
      <c r="D233" s="36">
        <v>90000</v>
      </c>
      <c r="E233" s="13">
        <v>0</v>
      </c>
      <c r="F233" s="6" t="s">
        <v>52</v>
      </c>
    </row>
    <row r="234" spans="1:6" ht="28.8" x14ac:dyDescent="0.3">
      <c r="A234" s="2" t="s">
        <v>26</v>
      </c>
      <c r="B234" s="29">
        <v>2022</v>
      </c>
      <c r="C234" s="2" t="s">
        <v>185</v>
      </c>
      <c r="D234" s="36">
        <v>90000</v>
      </c>
      <c r="E234" s="13">
        <v>7850</v>
      </c>
      <c r="F234" s="6" t="s">
        <v>42</v>
      </c>
    </row>
    <row r="235" spans="1:6" x14ac:dyDescent="0.3">
      <c r="A235" s="2" t="s">
        <v>26</v>
      </c>
      <c r="B235" s="29">
        <v>2022</v>
      </c>
      <c r="C235" s="2" t="s">
        <v>186</v>
      </c>
      <c r="D235" s="36">
        <v>100000</v>
      </c>
      <c r="E235" s="13">
        <v>0</v>
      </c>
      <c r="F235" s="6" t="s">
        <v>42</v>
      </c>
    </row>
    <row r="236" spans="1:6" x14ac:dyDescent="0.3">
      <c r="A236" s="2" t="s">
        <v>27</v>
      </c>
      <c r="B236" s="29">
        <v>2022</v>
      </c>
      <c r="C236" s="2" t="s">
        <v>187</v>
      </c>
      <c r="D236" s="36">
        <v>220000</v>
      </c>
      <c r="E236" s="13">
        <v>0</v>
      </c>
      <c r="F236" s="6" t="s">
        <v>39</v>
      </c>
    </row>
    <row r="237" spans="1:6" x14ac:dyDescent="0.3">
      <c r="A237" s="2" t="s">
        <v>27</v>
      </c>
      <c r="B237" s="29">
        <v>2022</v>
      </c>
      <c r="C237" s="2" t="s">
        <v>188</v>
      </c>
      <c r="D237" s="36">
        <v>80000</v>
      </c>
      <c r="E237" s="13">
        <v>0</v>
      </c>
      <c r="F237" s="6" t="s">
        <v>44</v>
      </c>
    </row>
    <row r="238" spans="1:6" x14ac:dyDescent="0.3">
      <c r="A238" s="2" t="s">
        <v>27</v>
      </c>
      <c r="B238" s="29">
        <v>2022</v>
      </c>
      <c r="C238" s="2" t="s">
        <v>189</v>
      </c>
      <c r="D238" s="36">
        <v>220000</v>
      </c>
      <c r="E238" s="13">
        <v>0</v>
      </c>
      <c r="F238" s="6" t="s">
        <v>40</v>
      </c>
    </row>
    <row r="239" spans="1:6" x14ac:dyDescent="0.3">
      <c r="A239" s="2" t="s">
        <v>27</v>
      </c>
      <c r="B239" s="29">
        <v>2022</v>
      </c>
      <c r="C239" s="2" t="s">
        <v>190</v>
      </c>
      <c r="D239" s="36">
        <v>220000</v>
      </c>
      <c r="E239" s="13">
        <v>0</v>
      </c>
      <c r="F239" s="6" t="s">
        <v>40</v>
      </c>
    </row>
    <row r="240" spans="1:6" x14ac:dyDescent="0.3">
      <c r="A240" s="2" t="s">
        <v>27</v>
      </c>
      <c r="B240" s="29">
        <v>2022</v>
      </c>
      <c r="C240" s="2" t="s">
        <v>128</v>
      </c>
      <c r="D240" s="36">
        <v>50000</v>
      </c>
      <c r="E240" s="13">
        <v>0</v>
      </c>
      <c r="F240" s="6" t="s">
        <v>42</v>
      </c>
    </row>
    <row r="241" spans="1:6" x14ac:dyDescent="0.3">
      <c r="A241" s="2" t="s">
        <v>27</v>
      </c>
      <c r="B241" s="29">
        <v>2022</v>
      </c>
      <c r="C241" s="2" t="s">
        <v>191</v>
      </c>
      <c r="D241" s="36">
        <v>60000</v>
      </c>
      <c r="E241" s="13">
        <v>0</v>
      </c>
      <c r="F241" s="6" t="s">
        <v>41</v>
      </c>
    </row>
    <row r="242" spans="1:6" x14ac:dyDescent="0.3">
      <c r="A242" s="2" t="s">
        <v>27</v>
      </c>
      <c r="B242" s="29">
        <v>2022</v>
      </c>
      <c r="C242" s="2" t="s">
        <v>192</v>
      </c>
      <c r="D242" s="36">
        <v>70000</v>
      </c>
      <c r="E242" s="13">
        <v>0</v>
      </c>
      <c r="F242" s="6" t="s">
        <v>41</v>
      </c>
    </row>
    <row r="243" spans="1:6" x14ac:dyDescent="0.3">
      <c r="A243" s="2" t="s">
        <v>27</v>
      </c>
      <c r="B243" s="29">
        <v>2022</v>
      </c>
      <c r="C243" s="2" t="s">
        <v>193</v>
      </c>
      <c r="D243" s="36">
        <v>70000</v>
      </c>
      <c r="E243" s="13">
        <v>0</v>
      </c>
      <c r="F243" s="6" t="s">
        <v>39</v>
      </c>
    </row>
    <row r="244" spans="1:6" x14ac:dyDescent="0.3">
      <c r="A244" s="2" t="s">
        <v>27</v>
      </c>
      <c r="B244" s="29">
        <v>2022</v>
      </c>
      <c r="C244" s="2" t="s">
        <v>194</v>
      </c>
      <c r="D244" s="36">
        <v>60000</v>
      </c>
      <c r="E244" s="13">
        <v>0</v>
      </c>
      <c r="F244" s="6" t="s">
        <v>51</v>
      </c>
    </row>
    <row r="245" spans="1:6" x14ac:dyDescent="0.3">
      <c r="A245" s="2" t="s">
        <v>27</v>
      </c>
      <c r="B245" s="29">
        <v>2022</v>
      </c>
      <c r="C245" s="2" t="s">
        <v>195</v>
      </c>
      <c r="D245" s="36">
        <v>98890.7</v>
      </c>
      <c r="E245" s="13">
        <v>0</v>
      </c>
      <c r="F245" s="6" t="s">
        <v>39</v>
      </c>
    </row>
    <row r="246" spans="1:6" x14ac:dyDescent="0.3">
      <c r="A246" s="2" t="s">
        <v>29</v>
      </c>
      <c r="B246" s="29">
        <v>2022</v>
      </c>
      <c r="C246" s="2" t="s">
        <v>196</v>
      </c>
      <c r="D246" s="36">
        <v>34725.96</v>
      </c>
      <c r="E246" s="13">
        <v>0</v>
      </c>
      <c r="F246" s="6" t="s">
        <v>39</v>
      </c>
    </row>
    <row r="247" spans="1:6" x14ac:dyDescent="0.3">
      <c r="A247" s="2" t="s">
        <v>30</v>
      </c>
      <c r="B247" s="29">
        <v>2022</v>
      </c>
      <c r="C247" s="2" t="s">
        <v>197</v>
      </c>
      <c r="D247" s="36">
        <v>519507</v>
      </c>
      <c r="E247" s="13">
        <v>0</v>
      </c>
      <c r="F247" s="6" t="s">
        <v>42</v>
      </c>
    </row>
    <row r="248" spans="1:6" x14ac:dyDescent="0.3">
      <c r="A248" s="2" t="s">
        <v>31</v>
      </c>
      <c r="B248" s="29">
        <v>2022</v>
      </c>
      <c r="C248" s="2" t="s">
        <v>198</v>
      </c>
      <c r="D248" s="36">
        <v>364818.39</v>
      </c>
      <c r="E248" s="13">
        <v>0</v>
      </c>
      <c r="F248" s="6" t="s">
        <v>39</v>
      </c>
    </row>
    <row r="249" spans="1:6" x14ac:dyDescent="0.3">
      <c r="A249" s="2" t="s">
        <v>15</v>
      </c>
      <c r="B249" s="29">
        <v>2023</v>
      </c>
      <c r="C249" s="2" t="s">
        <v>199</v>
      </c>
      <c r="D249" s="36">
        <v>898655.03</v>
      </c>
      <c r="E249" s="13">
        <v>0</v>
      </c>
      <c r="F249" s="6" t="s">
        <v>39</v>
      </c>
    </row>
    <row r="250" spans="1:6" x14ac:dyDescent="0.3">
      <c r="A250" s="4" t="s">
        <v>15</v>
      </c>
      <c r="B250" s="30">
        <v>2023</v>
      </c>
      <c r="C250" s="4" t="s">
        <v>200</v>
      </c>
      <c r="D250" s="36">
        <v>736343.82</v>
      </c>
      <c r="E250" s="7">
        <v>0</v>
      </c>
      <c r="F250" s="6" t="s">
        <v>42</v>
      </c>
    </row>
    <row r="251" spans="1:6" x14ac:dyDescent="0.3">
      <c r="A251" s="2" t="s">
        <v>382</v>
      </c>
      <c r="B251" s="29">
        <v>2023</v>
      </c>
      <c r="C251" s="2" t="s">
        <v>201</v>
      </c>
      <c r="D251" s="36">
        <v>2034775.8800000001</v>
      </c>
      <c r="E251" s="21">
        <v>369836.17000000004</v>
      </c>
      <c r="F251" s="6" t="s">
        <v>42</v>
      </c>
    </row>
    <row r="252" spans="1:6" x14ac:dyDescent="0.3">
      <c r="A252" s="2" t="s">
        <v>19</v>
      </c>
      <c r="B252" s="29">
        <v>2023</v>
      </c>
      <c r="C252" s="2" t="s">
        <v>202</v>
      </c>
      <c r="D252" s="36">
        <v>40000</v>
      </c>
      <c r="E252" s="13">
        <v>0</v>
      </c>
      <c r="F252" s="6" t="s">
        <v>44</v>
      </c>
    </row>
    <row r="253" spans="1:6" x14ac:dyDescent="0.3">
      <c r="A253" s="2" t="s">
        <v>19</v>
      </c>
      <c r="B253" s="29">
        <v>2023</v>
      </c>
      <c r="C253" s="2" t="s">
        <v>203</v>
      </c>
      <c r="D253" s="36">
        <v>20000</v>
      </c>
      <c r="E253" s="13">
        <v>0</v>
      </c>
      <c r="F253" s="6" t="s">
        <v>50</v>
      </c>
    </row>
    <row r="254" spans="1:6" x14ac:dyDescent="0.3">
      <c r="A254" s="2" t="s">
        <v>19</v>
      </c>
      <c r="B254" s="29">
        <v>2023</v>
      </c>
      <c r="C254" s="2" t="s">
        <v>204</v>
      </c>
      <c r="D254" s="36">
        <v>20000</v>
      </c>
      <c r="E254" s="13">
        <v>0</v>
      </c>
      <c r="F254" s="6" t="s">
        <v>284</v>
      </c>
    </row>
    <row r="255" spans="1:6" x14ac:dyDescent="0.3">
      <c r="A255" s="2" t="s">
        <v>19</v>
      </c>
      <c r="B255" s="29">
        <v>2023</v>
      </c>
      <c r="C255" s="2" t="s">
        <v>205</v>
      </c>
      <c r="D255" s="36">
        <v>40000</v>
      </c>
      <c r="E255" s="13">
        <v>0</v>
      </c>
      <c r="F255" s="6" t="s">
        <v>42</v>
      </c>
    </row>
    <row r="256" spans="1:6" x14ac:dyDescent="0.3">
      <c r="A256" s="2" t="s">
        <v>19</v>
      </c>
      <c r="B256" s="29">
        <v>2023</v>
      </c>
      <c r="C256" s="2" t="s">
        <v>206</v>
      </c>
      <c r="D256" s="36">
        <v>70000</v>
      </c>
      <c r="E256" s="13">
        <v>0</v>
      </c>
      <c r="F256" s="6" t="s">
        <v>44</v>
      </c>
    </row>
    <row r="257" spans="1:6" x14ac:dyDescent="0.3">
      <c r="A257" s="2" t="s">
        <v>19</v>
      </c>
      <c r="B257" s="29">
        <v>2023</v>
      </c>
      <c r="C257" s="2" t="s">
        <v>207</v>
      </c>
      <c r="D257" s="36">
        <v>236739</v>
      </c>
      <c r="E257" s="13">
        <v>0</v>
      </c>
      <c r="F257" s="6" t="s">
        <v>39</v>
      </c>
    </row>
    <row r="258" spans="1:6" x14ac:dyDescent="0.3">
      <c r="A258" s="4" t="s">
        <v>19</v>
      </c>
      <c r="B258" s="30">
        <v>2023</v>
      </c>
      <c r="C258" s="4" t="s">
        <v>208</v>
      </c>
      <c r="D258" s="36">
        <v>49663</v>
      </c>
      <c r="E258" s="7">
        <v>0</v>
      </c>
      <c r="F258" s="6" t="s">
        <v>39</v>
      </c>
    </row>
    <row r="259" spans="1:6" x14ac:dyDescent="0.3">
      <c r="A259" s="4" t="s">
        <v>19</v>
      </c>
      <c r="B259" s="30">
        <v>2023</v>
      </c>
      <c r="C259" s="4" t="s">
        <v>209</v>
      </c>
      <c r="D259" s="36">
        <v>100000</v>
      </c>
      <c r="E259" s="7">
        <v>0</v>
      </c>
      <c r="F259" s="6" t="s">
        <v>40</v>
      </c>
    </row>
    <row r="260" spans="1:6" x14ac:dyDescent="0.3">
      <c r="A260" s="4" t="s">
        <v>19</v>
      </c>
      <c r="B260" s="30">
        <v>2023</v>
      </c>
      <c r="C260" s="4" t="s">
        <v>210</v>
      </c>
      <c r="D260" s="36">
        <v>200000</v>
      </c>
      <c r="E260" s="7">
        <v>170000</v>
      </c>
      <c r="F260" s="6" t="s">
        <v>40</v>
      </c>
    </row>
    <row r="261" spans="1:6" x14ac:dyDescent="0.3">
      <c r="A261" s="4" t="s">
        <v>22</v>
      </c>
      <c r="B261" s="30">
        <v>2023</v>
      </c>
      <c r="C261" s="4" t="s">
        <v>211</v>
      </c>
      <c r="D261" s="36">
        <v>235374</v>
      </c>
      <c r="E261" s="7">
        <v>168422.43</v>
      </c>
      <c r="F261" s="6" t="s">
        <v>41</v>
      </c>
    </row>
    <row r="262" spans="1:6" x14ac:dyDescent="0.3">
      <c r="A262" s="4" t="s">
        <v>22</v>
      </c>
      <c r="B262" s="30">
        <v>2023</v>
      </c>
      <c r="C262" s="4" t="s">
        <v>212</v>
      </c>
      <c r="D262" s="36">
        <v>270000</v>
      </c>
      <c r="E262" s="7">
        <v>22839.239999999991</v>
      </c>
      <c r="F262" s="6" t="s">
        <v>285</v>
      </c>
    </row>
    <row r="263" spans="1:6" x14ac:dyDescent="0.3">
      <c r="A263" s="4" t="s">
        <v>22</v>
      </c>
      <c r="B263" s="30">
        <v>2023</v>
      </c>
      <c r="C263" s="4" t="s">
        <v>213</v>
      </c>
      <c r="D263" s="36">
        <v>200000</v>
      </c>
      <c r="E263" s="7">
        <v>92628.920000000013</v>
      </c>
      <c r="F263" s="6" t="s">
        <v>40</v>
      </c>
    </row>
    <row r="264" spans="1:6" ht="28.8" x14ac:dyDescent="0.3">
      <c r="A264" s="4" t="s">
        <v>22</v>
      </c>
      <c r="B264" s="30">
        <v>2023</v>
      </c>
      <c r="C264" s="4" t="s">
        <v>214</v>
      </c>
      <c r="D264" s="36">
        <v>125000</v>
      </c>
      <c r="E264" s="7">
        <v>125000</v>
      </c>
      <c r="F264" s="6" t="s">
        <v>40</v>
      </c>
    </row>
    <row r="265" spans="1:6" x14ac:dyDescent="0.3">
      <c r="A265" s="2" t="s">
        <v>22</v>
      </c>
      <c r="B265" s="29">
        <v>2023</v>
      </c>
      <c r="C265" s="2" t="s">
        <v>215</v>
      </c>
      <c r="D265" s="36">
        <v>313773.2</v>
      </c>
      <c r="E265" s="13">
        <v>0</v>
      </c>
      <c r="F265" s="6" t="s">
        <v>39</v>
      </c>
    </row>
    <row r="266" spans="1:6" x14ac:dyDescent="0.3">
      <c r="A266" s="2" t="s">
        <v>22</v>
      </c>
      <c r="B266" s="29">
        <v>2023</v>
      </c>
      <c r="C266" s="2" t="s">
        <v>216</v>
      </c>
      <c r="D266" s="36">
        <v>250000</v>
      </c>
      <c r="E266" s="13">
        <v>0</v>
      </c>
      <c r="F266" s="6" t="s">
        <v>43</v>
      </c>
    </row>
    <row r="267" spans="1:6" x14ac:dyDescent="0.3">
      <c r="A267" s="2" t="s">
        <v>22</v>
      </c>
      <c r="B267" s="29">
        <v>2023</v>
      </c>
      <c r="C267" s="2" t="s">
        <v>217</v>
      </c>
      <c r="D267" s="36">
        <v>255000</v>
      </c>
      <c r="E267" s="13">
        <v>0</v>
      </c>
      <c r="F267" s="6" t="s">
        <v>41</v>
      </c>
    </row>
    <row r="268" spans="1:6" x14ac:dyDescent="0.3">
      <c r="A268" s="2" t="s">
        <v>22</v>
      </c>
      <c r="B268" s="29">
        <v>2023</v>
      </c>
      <c r="C268" s="2" t="s">
        <v>218</v>
      </c>
      <c r="D268" s="36">
        <v>94638.99</v>
      </c>
      <c r="E268" s="13">
        <v>0</v>
      </c>
      <c r="F268" s="6" t="s">
        <v>40</v>
      </c>
    </row>
    <row r="269" spans="1:6" x14ac:dyDescent="0.3">
      <c r="A269" s="2" t="s">
        <v>22</v>
      </c>
      <c r="B269" s="29">
        <v>2023</v>
      </c>
      <c r="C269" s="2" t="s">
        <v>219</v>
      </c>
      <c r="D269" s="36">
        <v>100000</v>
      </c>
      <c r="E269" s="13">
        <v>0</v>
      </c>
      <c r="F269" s="6" t="s">
        <v>39</v>
      </c>
    </row>
    <row r="270" spans="1:6" x14ac:dyDescent="0.3">
      <c r="A270" s="2" t="s">
        <v>319</v>
      </c>
      <c r="B270" s="29">
        <v>2023</v>
      </c>
      <c r="C270" s="2" t="s">
        <v>220</v>
      </c>
      <c r="D270" s="36">
        <v>250535</v>
      </c>
      <c r="E270" s="13">
        <v>0</v>
      </c>
      <c r="F270" s="6" t="s">
        <v>42</v>
      </c>
    </row>
    <row r="271" spans="1:6" x14ac:dyDescent="0.3">
      <c r="A271" s="2" t="s">
        <v>319</v>
      </c>
      <c r="B271" s="29">
        <v>2023</v>
      </c>
      <c r="C271" s="2" t="s">
        <v>221</v>
      </c>
      <c r="D271" s="36">
        <v>129008.68</v>
      </c>
      <c r="E271" s="13">
        <v>0</v>
      </c>
      <c r="F271" s="6" t="s">
        <v>42</v>
      </c>
    </row>
    <row r="272" spans="1:6" x14ac:dyDescent="0.3">
      <c r="A272" s="2" t="s">
        <v>319</v>
      </c>
      <c r="B272" s="30">
        <v>2023</v>
      </c>
      <c r="C272" s="4" t="s">
        <v>222</v>
      </c>
      <c r="D272" s="36">
        <v>250000</v>
      </c>
      <c r="E272" s="7">
        <v>29955.03</v>
      </c>
      <c r="F272" s="6" t="s">
        <v>42</v>
      </c>
    </row>
    <row r="273" spans="1:6" x14ac:dyDescent="0.3">
      <c r="A273" s="2" t="s">
        <v>319</v>
      </c>
      <c r="B273" s="30">
        <v>2023</v>
      </c>
      <c r="C273" s="4" t="s">
        <v>223</v>
      </c>
      <c r="D273" s="36">
        <v>60992.12</v>
      </c>
      <c r="E273" s="7">
        <v>0</v>
      </c>
      <c r="F273" s="6" t="s">
        <v>39</v>
      </c>
    </row>
    <row r="274" spans="1:6" x14ac:dyDescent="0.3">
      <c r="A274" s="2" t="s">
        <v>31</v>
      </c>
      <c r="B274" s="29">
        <v>2023</v>
      </c>
      <c r="C274" s="2" t="s">
        <v>224</v>
      </c>
      <c r="D274" s="36">
        <v>273742</v>
      </c>
      <c r="E274" s="13">
        <v>92153.32</v>
      </c>
      <c r="F274" s="6" t="s">
        <v>42</v>
      </c>
    </row>
    <row r="275" spans="1:6" x14ac:dyDescent="0.3">
      <c r="A275" s="2" t="s">
        <v>31</v>
      </c>
      <c r="B275" s="29">
        <v>2023</v>
      </c>
      <c r="C275" s="2" t="s">
        <v>225</v>
      </c>
      <c r="D275" s="36">
        <v>161020.54999999999</v>
      </c>
      <c r="E275" s="13">
        <v>13756.149999999994</v>
      </c>
      <c r="F275" s="6" t="s">
        <v>39</v>
      </c>
    </row>
    <row r="276" spans="1:6" x14ac:dyDescent="0.3">
      <c r="A276" s="2" t="s">
        <v>31</v>
      </c>
      <c r="B276" s="29">
        <v>2023</v>
      </c>
      <c r="C276" s="2" t="s">
        <v>226</v>
      </c>
      <c r="D276" s="36">
        <v>120000</v>
      </c>
      <c r="E276" s="17"/>
      <c r="F276" s="6" t="s">
        <v>39</v>
      </c>
    </row>
    <row r="277" spans="1:6" x14ac:dyDescent="0.3">
      <c r="A277" s="2" t="s">
        <v>31</v>
      </c>
      <c r="B277" s="29">
        <v>2023</v>
      </c>
      <c r="C277" s="2" t="s">
        <v>227</v>
      </c>
      <c r="D277" s="36">
        <v>160000</v>
      </c>
      <c r="E277" s="17"/>
      <c r="F277" s="6" t="s">
        <v>39</v>
      </c>
    </row>
    <row r="278" spans="1:6" x14ac:dyDescent="0.3">
      <c r="A278" s="2" t="s">
        <v>31</v>
      </c>
      <c r="B278" s="29">
        <v>2023</v>
      </c>
      <c r="C278" s="2" t="s">
        <v>228</v>
      </c>
      <c r="D278" s="36">
        <v>76237.600000000006</v>
      </c>
      <c r="E278" s="17"/>
      <c r="F278" s="6" t="s">
        <v>42</v>
      </c>
    </row>
    <row r="279" spans="1:6" x14ac:dyDescent="0.3">
      <c r="A279" s="4" t="s">
        <v>36</v>
      </c>
      <c r="B279" s="30">
        <v>2024</v>
      </c>
      <c r="C279" s="4" t="s">
        <v>229</v>
      </c>
      <c r="D279" s="36">
        <v>173994.17</v>
      </c>
      <c r="E279" s="5">
        <v>0</v>
      </c>
      <c r="F279" s="6" t="s">
        <v>39</v>
      </c>
    </row>
    <row r="280" spans="1:6" x14ac:dyDescent="0.3">
      <c r="A280" s="2" t="s">
        <v>36</v>
      </c>
      <c r="B280" s="29">
        <v>2024</v>
      </c>
      <c r="C280" s="2" t="s">
        <v>230</v>
      </c>
      <c r="D280" s="36">
        <v>130000</v>
      </c>
      <c r="E280" s="17"/>
      <c r="F280" s="6" t="s">
        <v>39</v>
      </c>
    </row>
    <row r="281" spans="1:6" x14ac:dyDescent="0.3">
      <c r="A281" s="2" t="s">
        <v>36</v>
      </c>
      <c r="B281" s="29">
        <v>2024</v>
      </c>
      <c r="C281" s="2" t="s">
        <v>231</v>
      </c>
      <c r="D281" s="36">
        <v>57995.22</v>
      </c>
      <c r="E281" s="17"/>
      <c r="F281" s="6" t="s">
        <v>50</v>
      </c>
    </row>
    <row r="282" spans="1:6" x14ac:dyDescent="0.3">
      <c r="A282" s="2" t="s">
        <v>302</v>
      </c>
      <c r="B282" s="29">
        <v>2024</v>
      </c>
      <c r="C282" s="2" t="s">
        <v>232</v>
      </c>
      <c r="D282" s="36">
        <v>62104.38</v>
      </c>
      <c r="E282" s="17"/>
      <c r="F282" s="6" t="s">
        <v>44</v>
      </c>
    </row>
    <row r="283" spans="1:6" ht="28.8" x14ac:dyDescent="0.3">
      <c r="A283" s="2" t="s">
        <v>302</v>
      </c>
      <c r="B283" s="29">
        <v>2024</v>
      </c>
      <c r="C283" s="2" t="s">
        <v>233</v>
      </c>
      <c r="D283" s="36">
        <v>79635.08</v>
      </c>
      <c r="E283" s="17"/>
      <c r="F283" s="6" t="s">
        <v>42</v>
      </c>
    </row>
    <row r="284" spans="1:6" x14ac:dyDescent="0.3">
      <c r="A284" s="2" t="s">
        <v>302</v>
      </c>
      <c r="B284" s="29">
        <v>2024</v>
      </c>
      <c r="C284" s="2" t="s">
        <v>234</v>
      </c>
      <c r="D284" s="36">
        <v>60364.92</v>
      </c>
      <c r="E284" s="17"/>
      <c r="F284" s="6" t="s">
        <v>42</v>
      </c>
    </row>
    <row r="285" spans="1:6" x14ac:dyDescent="0.3">
      <c r="A285" s="2" t="s">
        <v>302</v>
      </c>
      <c r="B285" s="30">
        <v>2024</v>
      </c>
      <c r="C285" s="4" t="s">
        <v>235</v>
      </c>
      <c r="D285" s="36">
        <v>144989.9</v>
      </c>
      <c r="E285" s="7">
        <f>D285</f>
        <v>144989.9</v>
      </c>
      <c r="F285" s="6" t="s">
        <v>39</v>
      </c>
    </row>
    <row r="286" spans="1:6" x14ac:dyDescent="0.3">
      <c r="A286" s="2" t="s">
        <v>302</v>
      </c>
      <c r="B286" s="30">
        <v>2024</v>
      </c>
      <c r="C286" s="22" t="s">
        <v>236</v>
      </c>
      <c r="D286" s="36">
        <v>205010.1</v>
      </c>
      <c r="E286" s="7">
        <v>0</v>
      </c>
      <c r="F286" s="6" t="s">
        <v>42</v>
      </c>
    </row>
    <row r="287" spans="1:6" ht="28.8" x14ac:dyDescent="0.3">
      <c r="A287" s="2" t="s">
        <v>23</v>
      </c>
      <c r="B287" s="29">
        <v>2024</v>
      </c>
      <c r="C287" s="2" t="s">
        <v>237</v>
      </c>
      <c r="D287" s="36">
        <v>628551.68999999994</v>
      </c>
      <c r="E287" s="17"/>
      <c r="F287" s="6" t="s">
        <v>40</v>
      </c>
    </row>
    <row r="288" spans="1:6" x14ac:dyDescent="0.3">
      <c r="A288" s="2" t="s">
        <v>319</v>
      </c>
      <c r="B288" s="29">
        <v>2024</v>
      </c>
      <c r="C288" s="2" t="s">
        <v>238</v>
      </c>
      <c r="D288" s="36">
        <v>190000</v>
      </c>
      <c r="E288" s="17"/>
      <c r="F288" s="6" t="s">
        <v>39</v>
      </c>
    </row>
    <row r="289" spans="1:6" x14ac:dyDescent="0.3">
      <c r="A289" s="2" t="s">
        <v>319</v>
      </c>
      <c r="B289" s="30">
        <v>2024</v>
      </c>
      <c r="C289" s="4" t="s">
        <v>239</v>
      </c>
      <c r="D289" s="36">
        <v>251119.98</v>
      </c>
      <c r="E289" s="7">
        <v>930.60000000000582</v>
      </c>
      <c r="F289" s="6" t="s">
        <v>284</v>
      </c>
    </row>
    <row r="290" spans="1:6" x14ac:dyDescent="0.3">
      <c r="A290" s="2" t="s">
        <v>319</v>
      </c>
      <c r="B290" s="29">
        <v>2024</v>
      </c>
      <c r="C290" s="2" t="s">
        <v>241</v>
      </c>
      <c r="D290" s="36">
        <v>177235.01</v>
      </c>
      <c r="E290" s="17"/>
      <c r="F290" s="6" t="s">
        <v>39</v>
      </c>
    </row>
    <row r="291" spans="1:6" x14ac:dyDescent="0.3">
      <c r="A291" s="2" t="s">
        <v>319</v>
      </c>
      <c r="B291" s="30">
        <v>2024</v>
      </c>
      <c r="C291" s="4" t="s">
        <v>242</v>
      </c>
      <c r="D291" s="36">
        <v>88764.989999999962</v>
      </c>
      <c r="E291" s="7">
        <v>654.4600000000064</v>
      </c>
      <c r="F291" s="6" t="s">
        <v>39</v>
      </c>
    </row>
    <row r="292" spans="1:6" x14ac:dyDescent="0.3">
      <c r="A292" s="2" t="s">
        <v>37</v>
      </c>
      <c r="B292" s="29">
        <v>2024</v>
      </c>
      <c r="C292" s="2" t="s">
        <v>243</v>
      </c>
      <c r="D292" s="36">
        <v>17505.12</v>
      </c>
      <c r="E292" s="17"/>
      <c r="F292" s="6" t="s">
        <v>40</v>
      </c>
    </row>
    <row r="293" spans="1:6" x14ac:dyDescent="0.3">
      <c r="A293" s="4" t="s">
        <v>26</v>
      </c>
      <c r="B293" s="30">
        <v>2024</v>
      </c>
      <c r="C293" s="4" t="s">
        <v>244</v>
      </c>
      <c r="D293" s="36">
        <v>104000</v>
      </c>
      <c r="E293" s="7">
        <v>0</v>
      </c>
      <c r="F293" s="6" t="s">
        <v>47</v>
      </c>
    </row>
    <row r="294" spans="1:6" ht="28.8" x14ac:dyDescent="0.3">
      <c r="A294" s="2" t="s">
        <v>26</v>
      </c>
      <c r="B294" s="29">
        <v>2024</v>
      </c>
      <c r="C294" s="2" t="s">
        <v>245</v>
      </c>
      <c r="D294" s="36">
        <v>72000</v>
      </c>
      <c r="E294" s="24"/>
      <c r="F294" s="6" t="s">
        <v>47</v>
      </c>
    </row>
    <row r="295" spans="1:6" x14ac:dyDescent="0.3">
      <c r="A295" s="4" t="s">
        <v>26</v>
      </c>
      <c r="B295" s="30">
        <v>2024</v>
      </c>
      <c r="C295" s="4" t="s">
        <v>246</v>
      </c>
      <c r="D295" s="36">
        <v>52800</v>
      </c>
      <c r="E295" s="7">
        <v>0</v>
      </c>
      <c r="F295" s="6" t="s">
        <v>47</v>
      </c>
    </row>
    <row r="296" spans="1:6" ht="28.8" x14ac:dyDescent="0.3">
      <c r="A296" s="4" t="s">
        <v>26</v>
      </c>
      <c r="B296" s="30">
        <v>2024</v>
      </c>
      <c r="C296" s="4" t="s">
        <v>247</v>
      </c>
      <c r="D296" s="36">
        <v>80000</v>
      </c>
      <c r="E296" s="7">
        <v>0</v>
      </c>
      <c r="F296" s="6" t="s">
        <v>47</v>
      </c>
    </row>
    <row r="297" spans="1:6" ht="28.8" x14ac:dyDescent="0.3">
      <c r="A297" s="2" t="s">
        <v>26</v>
      </c>
      <c r="B297" s="29">
        <v>2024</v>
      </c>
      <c r="C297" s="2" t="s">
        <v>248</v>
      </c>
      <c r="D297" s="36">
        <v>80000</v>
      </c>
      <c r="E297" s="24"/>
      <c r="F297" s="6" t="s">
        <v>47</v>
      </c>
    </row>
    <row r="298" spans="1:6" x14ac:dyDescent="0.3">
      <c r="A298" s="4" t="s">
        <v>26</v>
      </c>
      <c r="B298" s="30">
        <v>2024</v>
      </c>
      <c r="C298" s="4" t="s">
        <v>249</v>
      </c>
      <c r="D298" s="36">
        <v>48000</v>
      </c>
      <c r="E298" s="7">
        <v>8292</v>
      </c>
      <c r="F298" s="6" t="s">
        <v>39</v>
      </c>
    </row>
    <row r="299" spans="1:6" x14ac:dyDescent="0.3">
      <c r="A299" s="2" t="s">
        <v>26</v>
      </c>
      <c r="B299" s="29">
        <v>2024</v>
      </c>
      <c r="C299" s="2" t="s">
        <v>250</v>
      </c>
      <c r="D299" s="36">
        <v>80000</v>
      </c>
      <c r="E299" s="24"/>
      <c r="F299" s="6" t="s">
        <v>44</v>
      </c>
    </row>
    <row r="300" spans="1:6" ht="28.8" x14ac:dyDescent="0.3">
      <c r="A300" s="2" t="s">
        <v>26</v>
      </c>
      <c r="B300" s="29">
        <v>2024</v>
      </c>
      <c r="C300" s="2" t="s">
        <v>286</v>
      </c>
      <c r="D300" s="36">
        <v>73600</v>
      </c>
      <c r="E300" s="24"/>
      <c r="F300" s="6" t="s">
        <v>47</v>
      </c>
    </row>
    <row r="301" spans="1:6" x14ac:dyDescent="0.3">
      <c r="A301" s="4" t="s">
        <v>26</v>
      </c>
      <c r="B301" s="30">
        <v>2024</v>
      </c>
      <c r="C301" s="4" t="s">
        <v>251</v>
      </c>
      <c r="D301" s="36">
        <v>34400</v>
      </c>
      <c r="E301" s="7">
        <v>0</v>
      </c>
      <c r="F301" s="6" t="s">
        <v>47</v>
      </c>
    </row>
    <row r="302" spans="1:6" ht="28.8" x14ac:dyDescent="0.3">
      <c r="A302" s="4" t="s">
        <v>26</v>
      </c>
      <c r="B302" s="30">
        <v>2024</v>
      </c>
      <c r="C302" s="4" t="s">
        <v>287</v>
      </c>
      <c r="D302" s="36">
        <v>64000</v>
      </c>
      <c r="E302" s="7">
        <v>0</v>
      </c>
      <c r="F302" s="6" t="s">
        <v>47</v>
      </c>
    </row>
    <row r="303" spans="1:6" ht="28.8" x14ac:dyDescent="0.3">
      <c r="A303" s="2" t="s">
        <v>26</v>
      </c>
      <c r="B303" s="29">
        <v>2024</v>
      </c>
      <c r="C303" s="2" t="s">
        <v>252</v>
      </c>
      <c r="D303" s="36">
        <v>120000</v>
      </c>
      <c r="E303" s="24"/>
      <c r="F303" s="6" t="s">
        <v>47</v>
      </c>
    </row>
    <row r="304" spans="1:6" ht="43.2" x14ac:dyDescent="0.3">
      <c r="A304" s="2" t="s">
        <v>26</v>
      </c>
      <c r="B304" s="29">
        <v>2024</v>
      </c>
      <c r="C304" s="2" t="s">
        <v>253</v>
      </c>
      <c r="D304" s="36">
        <v>88000</v>
      </c>
      <c r="E304" s="24"/>
      <c r="F304" s="6" t="s">
        <v>42</v>
      </c>
    </row>
    <row r="305" spans="1:6" x14ac:dyDescent="0.3">
      <c r="A305" s="4" t="s">
        <v>26</v>
      </c>
      <c r="B305" s="30">
        <v>2024</v>
      </c>
      <c r="C305" s="4" t="s">
        <v>254</v>
      </c>
      <c r="D305" s="36">
        <v>32000</v>
      </c>
      <c r="E305" s="7">
        <v>21976</v>
      </c>
      <c r="F305" s="6" t="s">
        <v>42</v>
      </c>
    </row>
    <row r="306" spans="1:6" x14ac:dyDescent="0.3">
      <c r="A306" s="4" t="s">
        <v>26</v>
      </c>
      <c r="B306" s="30">
        <v>2024</v>
      </c>
      <c r="C306" s="4" t="s">
        <v>255</v>
      </c>
      <c r="D306" s="36">
        <v>96000</v>
      </c>
      <c r="E306" s="7">
        <v>65626.36</v>
      </c>
      <c r="F306" s="6" t="s">
        <v>42</v>
      </c>
    </row>
    <row r="307" spans="1:6" x14ac:dyDescent="0.3">
      <c r="A307" s="2" t="s">
        <v>26</v>
      </c>
      <c r="B307" s="29">
        <v>2024</v>
      </c>
      <c r="C307" s="2" t="s">
        <v>256</v>
      </c>
      <c r="D307" s="36">
        <v>52000</v>
      </c>
      <c r="E307" s="24"/>
      <c r="F307" s="6" t="s">
        <v>44</v>
      </c>
    </row>
    <row r="308" spans="1:6" x14ac:dyDescent="0.3">
      <c r="A308" s="4" t="s">
        <v>26</v>
      </c>
      <c r="B308" s="30">
        <v>2024</v>
      </c>
      <c r="C308" s="4" t="s">
        <v>257</v>
      </c>
      <c r="D308" s="36">
        <v>56000</v>
      </c>
      <c r="E308" s="23">
        <v>0</v>
      </c>
      <c r="F308" s="6" t="s">
        <v>42</v>
      </c>
    </row>
    <row r="309" spans="1:6" x14ac:dyDescent="0.3">
      <c r="A309" s="4" t="s">
        <v>26</v>
      </c>
      <c r="B309" s="30">
        <v>2024</v>
      </c>
      <c r="C309" s="4" t="s">
        <v>258</v>
      </c>
      <c r="D309" s="36">
        <v>102800</v>
      </c>
      <c r="E309" s="7">
        <v>102800</v>
      </c>
      <c r="F309" s="6" t="s">
        <v>42</v>
      </c>
    </row>
    <row r="310" spans="1:6" x14ac:dyDescent="0.3">
      <c r="A310" s="4" t="s">
        <v>26</v>
      </c>
      <c r="B310" s="30">
        <v>2024</v>
      </c>
      <c r="C310" s="4" t="s">
        <v>259</v>
      </c>
      <c r="D310" s="36">
        <v>63511.51</v>
      </c>
      <c r="E310" s="7">
        <v>23692.350000000006</v>
      </c>
      <c r="F310" s="6" t="s">
        <v>41</v>
      </c>
    </row>
    <row r="311" spans="1:6" x14ac:dyDescent="0.3">
      <c r="A311" s="2" t="s">
        <v>26</v>
      </c>
      <c r="B311" s="29">
        <v>2024</v>
      </c>
      <c r="C311" s="2" t="s">
        <v>260</v>
      </c>
      <c r="D311" s="36">
        <v>188000</v>
      </c>
      <c r="E311" s="24"/>
      <c r="F311" s="6" t="s">
        <v>42</v>
      </c>
    </row>
    <row r="312" spans="1:6" x14ac:dyDescent="0.3">
      <c r="A312" s="4" t="s">
        <v>26</v>
      </c>
      <c r="B312" s="30">
        <v>2024</v>
      </c>
      <c r="C312" s="4" t="s">
        <v>261</v>
      </c>
      <c r="D312" s="36">
        <v>96000</v>
      </c>
      <c r="E312" s="7">
        <v>46723</v>
      </c>
      <c r="F312" s="6" t="s">
        <v>43</v>
      </c>
    </row>
    <row r="313" spans="1:6" x14ac:dyDescent="0.3">
      <c r="A313" s="2" t="s">
        <v>26</v>
      </c>
      <c r="B313" s="29">
        <v>2024</v>
      </c>
      <c r="C313" s="2" t="s">
        <v>262</v>
      </c>
      <c r="D313" s="36">
        <v>40797.64</v>
      </c>
      <c r="E313" s="24"/>
      <c r="F313" s="6" t="s">
        <v>39</v>
      </c>
    </row>
    <row r="314" spans="1:6" x14ac:dyDescent="0.3">
      <c r="A314" s="2" t="s">
        <v>26</v>
      </c>
      <c r="B314" s="29">
        <v>2024</v>
      </c>
      <c r="C314" s="2" t="s">
        <v>263</v>
      </c>
      <c r="D314" s="36">
        <v>128488.5</v>
      </c>
      <c r="E314" s="24"/>
      <c r="F314" s="6" t="s">
        <v>51</v>
      </c>
    </row>
    <row r="315" spans="1:6" ht="28.8" x14ac:dyDescent="0.3">
      <c r="A315" s="2" t="s">
        <v>27</v>
      </c>
      <c r="B315" s="29">
        <v>2024</v>
      </c>
      <c r="C315" s="2" t="s">
        <v>264</v>
      </c>
      <c r="D315" s="36">
        <v>592372.4</v>
      </c>
      <c r="E315" s="24"/>
      <c r="F315" s="6" t="s">
        <v>40</v>
      </c>
    </row>
    <row r="316" spans="1:6" x14ac:dyDescent="0.3">
      <c r="A316" s="2" t="s">
        <v>27</v>
      </c>
      <c r="B316" s="29">
        <v>2024</v>
      </c>
      <c r="C316" s="2" t="s">
        <v>265</v>
      </c>
      <c r="D316" s="36">
        <v>200000</v>
      </c>
      <c r="E316" s="24"/>
      <c r="F316" s="6" t="s">
        <v>40</v>
      </c>
    </row>
    <row r="317" spans="1:6" x14ac:dyDescent="0.3">
      <c r="A317" s="15" t="s">
        <v>27</v>
      </c>
      <c r="B317" s="31">
        <v>2024</v>
      </c>
      <c r="C317" s="15" t="s">
        <v>266</v>
      </c>
      <c r="D317" s="36">
        <v>208000</v>
      </c>
      <c r="E317" s="25">
        <v>2.27</v>
      </c>
      <c r="F317" s="6" t="s">
        <v>40</v>
      </c>
    </row>
    <row r="318" spans="1:6" x14ac:dyDescent="0.3">
      <c r="A318" s="4" t="s">
        <v>27</v>
      </c>
      <c r="B318" s="30">
        <v>2024</v>
      </c>
      <c r="C318" s="4" t="s">
        <v>267</v>
      </c>
      <c r="D318" s="36">
        <v>424372.38</v>
      </c>
      <c r="E318" s="7">
        <v>166.9</v>
      </c>
      <c r="F318" s="6" t="s">
        <v>39</v>
      </c>
    </row>
    <row r="319" spans="1:6" x14ac:dyDescent="0.3">
      <c r="A319" s="4" t="s">
        <v>27</v>
      </c>
      <c r="B319" s="30">
        <v>2024</v>
      </c>
      <c r="C319" s="4" t="s">
        <v>268</v>
      </c>
      <c r="D319" s="36">
        <v>190000</v>
      </c>
      <c r="E319" s="7">
        <v>9.6999999999999993</v>
      </c>
      <c r="F319" s="6" t="s">
        <v>41</v>
      </c>
    </row>
    <row r="320" spans="1:6" x14ac:dyDescent="0.3">
      <c r="A320" s="4" t="s">
        <v>27</v>
      </c>
      <c r="B320" s="30">
        <v>2024</v>
      </c>
      <c r="C320" s="4" t="s">
        <v>269</v>
      </c>
      <c r="D320" s="36">
        <v>30000</v>
      </c>
      <c r="E320" s="7">
        <v>0</v>
      </c>
      <c r="F320" s="6" t="s">
        <v>42</v>
      </c>
    </row>
    <row r="321" spans="1:6" x14ac:dyDescent="0.3">
      <c r="A321" s="2" t="s">
        <v>38</v>
      </c>
      <c r="B321" s="29">
        <v>2024</v>
      </c>
      <c r="C321" s="2" t="s">
        <v>270</v>
      </c>
      <c r="D321" s="36">
        <v>33743.17</v>
      </c>
      <c r="E321" s="24"/>
      <c r="F321" s="6" t="s">
        <v>51</v>
      </c>
    </row>
    <row r="322" spans="1:6" ht="28.8" x14ac:dyDescent="0.3">
      <c r="A322" s="2" t="s">
        <v>28</v>
      </c>
      <c r="B322" s="29">
        <v>2024</v>
      </c>
      <c r="C322" s="2" t="s">
        <v>271</v>
      </c>
      <c r="D322" s="36">
        <v>206151.7</v>
      </c>
      <c r="E322" s="24"/>
      <c r="F322" s="6" t="s">
        <v>44</v>
      </c>
    </row>
    <row r="323" spans="1:6" ht="28.8" x14ac:dyDescent="0.3">
      <c r="A323" s="4" t="s">
        <v>28</v>
      </c>
      <c r="B323" s="30">
        <v>2024</v>
      </c>
      <c r="C323" s="4" t="s">
        <v>272</v>
      </c>
      <c r="D323" s="36">
        <v>190798.43</v>
      </c>
      <c r="E323" s="7">
        <v>0</v>
      </c>
      <c r="F323" s="6" t="s">
        <v>44</v>
      </c>
    </row>
    <row r="324" spans="1:6" ht="28.8" x14ac:dyDescent="0.3">
      <c r="A324" s="2" t="s">
        <v>344</v>
      </c>
      <c r="B324" s="29">
        <v>2024</v>
      </c>
      <c r="C324" s="2" t="s">
        <v>273</v>
      </c>
      <c r="D324" s="36">
        <v>481321.36</v>
      </c>
      <c r="E324" s="13">
        <v>0</v>
      </c>
      <c r="F324" s="6" t="s">
        <v>39</v>
      </c>
    </row>
    <row r="325" spans="1:6" x14ac:dyDescent="0.3">
      <c r="A325" s="2" t="s">
        <v>344</v>
      </c>
      <c r="B325" s="29">
        <v>2024</v>
      </c>
      <c r="C325" s="2" t="s">
        <v>274</v>
      </c>
      <c r="D325" s="36">
        <v>80000</v>
      </c>
      <c r="E325" s="13">
        <v>0</v>
      </c>
      <c r="F325" s="6" t="s">
        <v>40</v>
      </c>
    </row>
    <row r="326" spans="1:6" x14ac:dyDescent="0.3">
      <c r="A326" s="2" t="s">
        <v>344</v>
      </c>
      <c r="B326" s="30">
        <v>2024</v>
      </c>
      <c r="C326" s="4" t="s">
        <v>275</v>
      </c>
      <c r="D326" s="36">
        <v>380000</v>
      </c>
      <c r="E326" s="7">
        <v>0</v>
      </c>
      <c r="F326" s="6" t="s">
        <v>44</v>
      </c>
    </row>
    <row r="327" spans="1:6" x14ac:dyDescent="0.3">
      <c r="A327" s="2" t="s">
        <v>344</v>
      </c>
      <c r="B327" s="30">
        <v>2024</v>
      </c>
      <c r="C327" s="4" t="s">
        <v>276</v>
      </c>
      <c r="D327" s="36">
        <v>150000</v>
      </c>
      <c r="E327" s="7">
        <v>43095</v>
      </c>
      <c r="F327" s="6" t="s">
        <v>44</v>
      </c>
    </row>
    <row r="328" spans="1:6" x14ac:dyDescent="0.3">
      <c r="A328" s="2" t="s">
        <v>344</v>
      </c>
      <c r="B328" s="30">
        <v>2024</v>
      </c>
      <c r="C328" s="4" t="s">
        <v>277</v>
      </c>
      <c r="D328" s="36">
        <v>70000</v>
      </c>
      <c r="E328" s="7">
        <v>43792</v>
      </c>
      <c r="F328" s="6" t="s">
        <v>41</v>
      </c>
    </row>
    <row r="329" spans="1:6" x14ac:dyDescent="0.3">
      <c r="A329" s="2" t="s">
        <v>30</v>
      </c>
      <c r="B329" s="29">
        <v>2024</v>
      </c>
      <c r="C329" s="2" t="s">
        <v>278</v>
      </c>
      <c r="D329" s="36">
        <v>500000</v>
      </c>
      <c r="E329" s="13">
        <v>87118.47</v>
      </c>
      <c r="F329" s="6" t="s">
        <v>41</v>
      </c>
    </row>
    <row r="330" spans="1:6" x14ac:dyDescent="0.3">
      <c r="A330" s="2" t="s">
        <v>30</v>
      </c>
      <c r="B330" s="29">
        <v>2024</v>
      </c>
      <c r="C330" s="2" t="s">
        <v>279</v>
      </c>
      <c r="D330" s="36">
        <v>70000</v>
      </c>
      <c r="E330" s="24"/>
      <c r="F330" s="6" t="s">
        <v>42</v>
      </c>
    </row>
    <row r="331" spans="1:6" x14ac:dyDescent="0.3">
      <c r="A331" s="2" t="s">
        <v>30</v>
      </c>
      <c r="B331" s="29">
        <v>2024</v>
      </c>
      <c r="C331" s="2" t="s">
        <v>280</v>
      </c>
      <c r="D331" s="36">
        <v>70446.34</v>
      </c>
      <c r="E331" s="24"/>
      <c r="F331" s="6" t="s">
        <v>39</v>
      </c>
    </row>
    <row r="332" spans="1:6" x14ac:dyDescent="0.3">
      <c r="A332" s="2" t="s">
        <v>30</v>
      </c>
      <c r="B332" s="28">
        <v>2024</v>
      </c>
      <c r="C332" s="4" t="s">
        <v>396</v>
      </c>
      <c r="D332" s="36">
        <v>300000</v>
      </c>
      <c r="E332" s="7">
        <v>65327.81</v>
      </c>
      <c r="F332" s="6"/>
    </row>
    <row r="333" spans="1:6" x14ac:dyDescent="0.3">
      <c r="A333" s="2" t="s">
        <v>30</v>
      </c>
      <c r="B333" s="30">
        <v>2024</v>
      </c>
      <c r="C333" s="4" t="s">
        <v>281</v>
      </c>
      <c r="D333" s="36">
        <v>80000</v>
      </c>
      <c r="E333" s="7">
        <v>65327.81</v>
      </c>
      <c r="F333" s="6" t="s">
        <v>39</v>
      </c>
    </row>
    <row r="334" spans="1:6" x14ac:dyDescent="0.3">
      <c r="A334" s="2" t="s">
        <v>30</v>
      </c>
      <c r="B334" s="30">
        <v>2024</v>
      </c>
      <c r="C334" s="4" t="s">
        <v>282</v>
      </c>
      <c r="D334" s="36">
        <v>45000</v>
      </c>
      <c r="E334" s="7">
        <v>0</v>
      </c>
      <c r="F334" s="6" t="s">
        <v>39</v>
      </c>
    </row>
    <row r="335" spans="1:6" x14ac:dyDescent="0.3">
      <c r="A335" s="2" t="s">
        <v>302</v>
      </c>
      <c r="B335" s="34">
        <v>2025</v>
      </c>
      <c r="C335" s="35" t="s">
        <v>397</v>
      </c>
      <c r="D335" s="36">
        <v>113327.6</v>
      </c>
      <c r="E335" s="37">
        <v>0</v>
      </c>
      <c r="F335" s="35" t="s">
        <v>398</v>
      </c>
    </row>
    <row r="336" spans="1:6" x14ac:dyDescent="0.3">
      <c r="A336" s="2" t="s">
        <v>302</v>
      </c>
      <c r="B336" s="38">
        <v>2025</v>
      </c>
      <c r="C336" s="35" t="s">
        <v>399</v>
      </c>
      <c r="D336" s="39">
        <v>155883.9</v>
      </c>
      <c r="E336" s="40">
        <v>0</v>
      </c>
      <c r="F336" s="35" t="s">
        <v>42</v>
      </c>
    </row>
    <row r="337" spans="1:6" x14ac:dyDescent="0.3">
      <c r="A337" s="41" t="s">
        <v>400</v>
      </c>
      <c r="B337" s="38">
        <v>2025</v>
      </c>
      <c r="C337" s="35" t="s">
        <v>401</v>
      </c>
      <c r="D337" s="39">
        <v>400000</v>
      </c>
      <c r="E337" s="40"/>
      <c r="F337" s="35" t="s">
        <v>398</v>
      </c>
    </row>
    <row r="338" spans="1:6" x14ac:dyDescent="0.3">
      <c r="A338" s="41" t="s">
        <v>400</v>
      </c>
      <c r="B338" s="38">
        <v>2025</v>
      </c>
      <c r="C338" s="35" t="s">
        <v>402</v>
      </c>
      <c r="D338" s="39">
        <v>452332.71</v>
      </c>
      <c r="E338" s="40"/>
      <c r="F338" s="35" t="s">
        <v>42</v>
      </c>
    </row>
    <row r="339" spans="1:6" x14ac:dyDescent="0.3">
      <c r="A339" s="42" t="s">
        <v>400</v>
      </c>
      <c r="B339" s="34">
        <v>2025</v>
      </c>
      <c r="C339" s="35" t="s">
        <v>403</v>
      </c>
      <c r="D339" s="36">
        <v>861763.51</v>
      </c>
      <c r="E339" s="37"/>
      <c r="F339" s="35" t="s">
        <v>404</v>
      </c>
    </row>
    <row r="340" spans="1:6" x14ac:dyDescent="0.3">
      <c r="A340" s="41" t="s">
        <v>400</v>
      </c>
      <c r="B340" s="38">
        <v>2025</v>
      </c>
      <c r="C340" s="35" t="s">
        <v>405</v>
      </c>
      <c r="D340" s="39">
        <v>333036.63</v>
      </c>
      <c r="E340" s="40"/>
      <c r="F340" s="35" t="s">
        <v>290</v>
      </c>
    </row>
    <row r="341" spans="1:6" x14ac:dyDescent="0.3">
      <c r="A341" s="2" t="s">
        <v>30</v>
      </c>
      <c r="B341" s="34">
        <v>2025</v>
      </c>
      <c r="C341" s="35" t="s">
        <v>406</v>
      </c>
      <c r="D341" s="36">
        <v>380000</v>
      </c>
      <c r="E341" s="37"/>
      <c r="F341" s="35" t="s">
        <v>42</v>
      </c>
    </row>
    <row r="342" spans="1:6" x14ac:dyDescent="0.3">
      <c r="A342" s="2" t="s">
        <v>30</v>
      </c>
      <c r="B342" s="38">
        <v>2025</v>
      </c>
      <c r="C342" s="35" t="s">
        <v>407</v>
      </c>
      <c r="D342" s="39">
        <v>85000</v>
      </c>
      <c r="E342" s="40"/>
      <c r="F342" s="35" t="s">
        <v>290</v>
      </c>
    </row>
    <row r="343" spans="1:6" x14ac:dyDescent="0.3">
      <c r="A343" s="2" t="s">
        <v>30</v>
      </c>
      <c r="B343" s="38">
        <v>2025</v>
      </c>
      <c r="C343" s="35" t="s">
        <v>408</v>
      </c>
      <c r="D343" s="39">
        <v>100000</v>
      </c>
      <c r="E343" s="40"/>
      <c r="F343" s="35" t="s">
        <v>290</v>
      </c>
    </row>
    <row r="344" spans="1:6" x14ac:dyDescent="0.3">
      <c r="A344" s="2" t="s">
        <v>30</v>
      </c>
      <c r="B344" s="38">
        <v>2025</v>
      </c>
      <c r="C344" s="35" t="s">
        <v>409</v>
      </c>
      <c r="D344" s="39">
        <v>112000</v>
      </c>
      <c r="E344" s="40"/>
      <c r="F344" s="35" t="s">
        <v>290</v>
      </c>
    </row>
    <row r="345" spans="1:6" x14ac:dyDescent="0.3">
      <c r="A345" s="2" t="s">
        <v>30</v>
      </c>
      <c r="B345" s="38">
        <v>2025</v>
      </c>
      <c r="C345" s="35" t="s">
        <v>410</v>
      </c>
      <c r="D345" s="39">
        <v>40000</v>
      </c>
      <c r="E345" s="40"/>
      <c r="F345" s="35" t="s">
        <v>290</v>
      </c>
    </row>
    <row r="346" spans="1:6" x14ac:dyDescent="0.3">
      <c r="A346" s="2" t="s">
        <v>30</v>
      </c>
      <c r="B346" s="38">
        <v>2025</v>
      </c>
      <c r="C346" s="35" t="s">
        <v>411</v>
      </c>
      <c r="D346" s="39">
        <v>17000</v>
      </c>
      <c r="E346" s="40"/>
      <c r="F346" s="35" t="s">
        <v>290</v>
      </c>
    </row>
    <row r="347" spans="1:6" x14ac:dyDescent="0.3">
      <c r="A347" s="2" t="s">
        <v>30</v>
      </c>
      <c r="B347" s="38">
        <v>2025</v>
      </c>
      <c r="C347" s="35" t="s">
        <v>412</v>
      </c>
      <c r="D347" s="39">
        <v>27381.23</v>
      </c>
      <c r="E347" s="40"/>
      <c r="F347" s="35" t="s">
        <v>290</v>
      </c>
    </row>
    <row r="348" spans="1:6" x14ac:dyDescent="0.3">
      <c r="A348" s="2" t="s">
        <v>30</v>
      </c>
      <c r="B348" s="38">
        <v>2025</v>
      </c>
      <c r="C348" s="35" t="s">
        <v>413</v>
      </c>
      <c r="D348" s="39">
        <v>170000</v>
      </c>
      <c r="E348" s="40"/>
      <c r="F348" s="35" t="s">
        <v>290</v>
      </c>
    </row>
    <row r="349" spans="1:6" x14ac:dyDescent="0.3">
      <c r="A349" s="2" t="s">
        <v>22</v>
      </c>
      <c r="B349" s="38">
        <v>2025</v>
      </c>
      <c r="C349" s="35" t="s">
        <v>414</v>
      </c>
      <c r="D349" s="39">
        <v>82000</v>
      </c>
      <c r="E349" s="40"/>
      <c r="F349" s="35" t="s">
        <v>42</v>
      </c>
    </row>
    <row r="350" spans="1:6" x14ac:dyDescent="0.3">
      <c r="A350" s="2" t="s">
        <v>22</v>
      </c>
      <c r="B350" s="34">
        <v>2025</v>
      </c>
      <c r="C350" s="35" t="s">
        <v>415</v>
      </c>
      <c r="D350" s="36">
        <v>40000</v>
      </c>
      <c r="E350" s="37"/>
      <c r="F350" s="35" t="s">
        <v>290</v>
      </c>
    </row>
    <row r="351" spans="1:6" x14ac:dyDescent="0.3">
      <c r="A351" s="2" t="s">
        <v>22</v>
      </c>
      <c r="B351" s="38">
        <v>2025</v>
      </c>
      <c r="C351" s="35" t="s">
        <v>416</v>
      </c>
      <c r="D351" s="39">
        <v>285999.78000000003</v>
      </c>
      <c r="E351" s="40"/>
      <c r="F351" s="35" t="s">
        <v>290</v>
      </c>
    </row>
    <row r="352" spans="1:6" x14ac:dyDescent="0.3">
      <c r="A352" s="2" t="s">
        <v>22</v>
      </c>
      <c r="B352" s="34">
        <v>2025</v>
      </c>
      <c r="C352" s="35" t="s">
        <v>417</v>
      </c>
      <c r="D352" s="36">
        <v>200000</v>
      </c>
      <c r="E352" s="37"/>
      <c r="F352" s="35" t="s">
        <v>290</v>
      </c>
    </row>
    <row r="353" spans="1:6" x14ac:dyDescent="0.3">
      <c r="A353" s="2" t="s">
        <v>22</v>
      </c>
      <c r="B353" s="34">
        <v>2025</v>
      </c>
      <c r="C353" s="35" t="s">
        <v>418</v>
      </c>
      <c r="D353" s="36">
        <v>143380.82999999999</v>
      </c>
      <c r="E353" s="37"/>
      <c r="F353" s="35" t="s">
        <v>290</v>
      </c>
    </row>
    <row r="354" spans="1:6" x14ac:dyDescent="0.3">
      <c r="A354" s="2" t="s">
        <v>22</v>
      </c>
      <c r="B354" s="34">
        <v>2025</v>
      </c>
      <c r="C354" s="35" t="s">
        <v>419</v>
      </c>
      <c r="D354" s="36">
        <v>15000</v>
      </c>
      <c r="E354" s="37"/>
      <c r="F354" s="35" t="s">
        <v>44</v>
      </c>
    </row>
    <row r="355" spans="1:6" x14ac:dyDescent="0.3">
      <c r="A355" s="2" t="s">
        <v>22</v>
      </c>
      <c r="B355" s="38">
        <v>2025</v>
      </c>
      <c r="C355" s="35" t="s">
        <v>420</v>
      </c>
      <c r="D355" s="39">
        <v>235000</v>
      </c>
      <c r="E355" s="40"/>
      <c r="F355" s="35" t="s">
        <v>290</v>
      </c>
    </row>
    <row r="356" spans="1:6" x14ac:dyDescent="0.3">
      <c r="A356" s="2" t="s">
        <v>22</v>
      </c>
      <c r="B356" s="34">
        <v>2025</v>
      </c>
      <c r="C356" s="35" t="s">
        <v>421</v>
      </c>
      <c r="D356" s="36">
        <v>40000</v>
      </c>
      <c r="E356" s="37"/>
      <c r="F356" s="35" t="s">
        <v>42</v>
      </c>
    </row>
    <row r="357" spans="1:6" x14ac:dyDescent="0.3">
      <c r="A357" s="4" t="s">
        <v>19</v>
      </c>
      <c r="B357" s="38">
        <v>2025</v>
      </c>
      <c r="C357" s="35" t="s">
        <v>422</v>
      </c>
      <c r="D357" s="39">
        <v>60000</v>
      </c>
      <c r="E357" s="40"/>
      <c r="F357" s="35" t="s">
        <v>44</v>
      </c>
    </row>
    <row r="358" spans="1:6" x14ac:dyDescent="0.3">
      <c r="A358" s="4" t="s">
        <v>19</v>
      </c>
      <c r="B358" s="38">
        <v>2025</v>
      </c>
      <c r="C358" s="35" t="s">
        <v>423</v>
      </c>
      <c r="D358" s="39">
        <v>49384.21</v>
      </c>
      <c r="E358" s="40"/>
      <c r="F358" s="35" t="s">
        <v>40</v>
      </c>
    </row>
    <row r="359" spans="1:6" x14ac:dyDescent="0.3">
      <c r="A359" s="4" t="s">
        <v>19</v>
      </c>
      <c r="B359" s="38">
        <v>2025</v>
      </c>
      <c r="C359" s="35" t="s">
        <v>424</v>
      </c>
      <c r="D359" s="39">
        <v>50000</v>
      </c>
      <c r="E359" s="40"/>
      <c r="F359" s="35" t="s">
        <v>42</v>
      </c>
    </row>
    <row r="360" spans="1:6" x14ac:dyDescent="0.3">
      <c r="A360" s="4" t="s">
        <v>19</v>
      </c>
      <c r="B360" s="38">
        <v>2025</v>
      </c>
      <c r="C360" s="35" t="s">
        <v>425</v>
      </c>
      <c r="D360" s="39">
        <v>60000</v>
      </c>
      <c r="E360" s="40"/>
      <c r="F360" s="35" t="s">
        <v>290</v>
      </c>
    </row>
    <row r="361" spans="1:6" x14ac:dyDescent="0.3">
      <c r="A361" s="4" t="s">
        <v>19</v>
      </c>
      <c r="B361" s="34">
        <v>2025</v>
      </c>
      <c r="C361" s="35" t="s">
        <v>426</v>
      </c>
      <c r="D361" s="36">
        <v>50000</v>
      </c>
      <c r="E361" s="37"/>
      <c r="F361" s="35" t="s">
        <v>43</v>
      </c>
    </row>
    <row r="362" spans="1:6" x14ac:dyDescent="0.3">
      <c r="A362" s="4" t="s">
        <v>350</v>
      </c>
      <c r="B362" s="38">
        <v>2025</v>
      </c>
      <c r="C362" s="35" t="s">
        <v>427</v>
      </c>
      <c r="D362" s="39">
        <v>77441.41</v>
      </c>
      <c r="E362" s="40"/>
      <c r="F362" s="35" t="s">
        <v>290</v>
      </c>
    </row>
    <row r="363" spans="1:6" x14ac:dyDescent="0.3">
      <c r="A363" s="4" t="s">
        <v>350</v>
      </c>
      <c r="B363" s="34">
        <v>2025</v>
      </c>
      <c r="C363" s="35" t="s">
        <v>428</v>
      </c>
      <c r="D363" s="36">
        <v>124738.95</v>
      </c>
      <c r="E363" s="37"/>
      <c r="F363" s="35" t="s">
        <v>290</v>
      </c>
    </row>
    <row r="364" spans="1:6" x14ac:dyDescent="0.3">
      <c r="A364" s="4" t="s">
        <v>350</v>
      </c>
      <c r="B364" s="34">
        <v>2025</v>
      </c>
      <c r="C364" s="35" t="s">
        <v>429</v>
      </c>
      <c r="D364" s="36">
        <v>100000</v>
      </c>
      <c r="E364" s="37"/>
      <c r="F364" s="35" t="s">
        <v>290</v>
      </c>
    </row>
    <row r="365" spans="1:6" x14ac:dyDescent="0.3">
      <c r="A365" s="4" t="s">
        <v>350</v>
      </c>
      <c r="B365" s="38">
        <v>2025</v>
      </c>
      <c r="C365" s="35" t="s">
        <v>430</v>
      </c>
      <c r="D365" s="39">
        <v>133384.46</v>
      </c>
      <c r="E365" s="40"/>
      <c r="F365" s="35" t="s">
        <v>290</v>
      </c>
    </row>
    <row r="366" spans="1:6" x14ac:dyDescent="0.3">
      <c r="A366" s="2" t="s">
        <v>293</v>
      </c>
      <c r="B366" s="34">
        <v>2025</v>
      </c>
      <c r="C366" s="35" t="s">
        <v>431</v>
      </c>
      <c r="D366" s="36">
        <v>520938.93</v>
      </c>
      <c r="E366" s="37"/>
      <c r="F366" s="35" t="s">
        <v>42</v>
      </c>
    </row>
    <row r="367" spans="1:6" x14ac:dyDescent="0.3">
      <c r="A367" s="2" t="s">
        <v>432</v>
      </c>
      <c r="B367" s="34">
        <v>2025</v>
      </c>
      <c r="C367" s="35" t="s">
        <v>433</v>
      </c>
      <c r="D367" s="36">
        <v>85553.78</v>
      </c>
      <c r="E367" s="37"/>
      <c r="F367" s="35" t="s">
        <v>290</v>
      </c>
    </row>
    <row r="368" spans="1:6" x14ac:dyDescent="0.3">
      <c r="A368" s="2" t="s">
        <v>382</v>
      </c>
      <c r="B368" s="34">
        <v>2025</v>
      </c>
      <c r="C368" s="35" t="s">
        <v>434</v>
      </c>
      <c r="D368" s="36">
        <v>23500</v>
      </c>
      <c r="E368" s="37"/>
      <c r="F368" s="35" t="s">
        <v>435</v>
      </c>
    </row>
    <row r="369" spans="1:6" x14ac:dyDescent="0.3">
      <c r="A369" s="2" t="s">
        <v>382</v>
      </c>
      <c r="B369" s="34">
        <v>2025</v>
      </c>
      <c r="C369" s="35" t="s">
        <v>436</v>
      </c>
      <c r="D369" s="36">
        <v>267057.36</v>
      </c>
      <c r="E369" s="37"/>
      <c r="F369" s="35" t="s">
        <v>40</v>
      </c>
    </row>
    <row r="370" spans="1:6" x14ac:dyDescent="0.3">
      <c r="A370" s="2" t="s">
        <v>382</v>
      </c>
      <c r="B370" s="38">
        <v>2025</v>
      </c>
      <c r="C370" s="35" t="s">
        <v>437</v>
      </c>
      <c r="D370" s="39">
        <v>500000</v>
      </c>
      <c r="E370" s="40"/>
      <c r="F370" s="35" t="s">
        <v>290</v>
      </c>
    </row>
    <row r="371" spans="1:6" x14ac:dyDescent="0.3">
      <c r="A371" s="2" t="s">
        <v>382</v>
      </c>
      <c r="B371" s="34">
        <v>2025</v>
      </c>
      <c r="C371" s="35" t="s">
        <v>438</v>
      </c>
      <c r="D371" s="36">
        <v>473000</v>
      </c>
      <c r="E371" s="37"/>
      <c r="F371" s="35" t="s">
        <v>290</v>
      </c>
    </row>
    <row r="372" spans="1:6" x14ac:dyDescent="0.3">
      <c r="A372" s="2" t="s">
        <v>311</v>
      </c>
      <c r="B372" s="34">
        <v>2025</v>
      </c>
      <c r="C372" s="35" t="s">
        <v>439</v>
      </c>
      <c r="D372" s="36">
        <v>52333.66</v>
      </c>
      <c r="E372" s="37"/>
      <c r="F372" s="35" t="s">
        <v>352</v>
      </c>
    </row>
    <row r="373" spans="1:6" ht="43.2" x14ac:dyDescent="0.3">
      <c r="A373" s="2" t="s">
        <v>25</v>
      </c>
      <c r="B373" s="34">
        <v>2025</v>
      </c>
      <c r="C373" s="35" t="s">
        <v>440</v>
      </c>
      <c r="D373" s="36">
        <v>500000</v>
      </c>
      <c r="E373" s="37"/>
      <c r="F373" s="35" t="s">
        <v>290</v>
      </c>
    </row>
    <row r="374" spans="1:6" ht="43.2" x14ac:dyDescent="0.3">
      <c r="A374" s="2" t="s">
        <v>25</v>
      </c>
      <c r="B374" s="34">
        <v>2025</v>
      </c>
      <c r="C374" s="35" t="s">
        <v>441</v>
      </c>
      <c r="D374" s="36">
        <v>218000</v>
      </c>
      <c r="E374" s="37"/>
      <c r="F374" s="35" t="s">
        <v>290</v>
      </c>
    </row>
    <row r="375" spans="1:6" ht="43.2" x14ac:dyDescent="0.3">
      <c r="A375" s="2" t="s">
        <v>25</v>
      </c>
      <c r="B375" s="34">
        <v>2025</v>
      </c>
      <c r="C375" s="35" t="s">
        <v>442</v>
      </c>
      <c r="D375" s="36">
        <v>24703.52</v>
      </c>
      <c r="E375" s="37"/>
      <c r="F375" s="35" t="s">
        <v>40</v>
      </c>
    </row>
    <row r="376" spans="1:6" x14ac:dyDescent="0.3">
      <c r="A376" s="2" t="s">
        <v>37</v>
      </c>
      <c r="B376" s="34">
        <v>2025</v>
      </c>
      <c r="C376" s="35" t="s">
        <v>443</v>
      </c>
      <c r="D376" s="36">
        <v>2865.2200000000003</v>
      </c>
      <c r="E376" s="43"/>
      <c r="F376" s="35" t="s">
        <v>42</v>
      </c>
    </row>
    <row r="377" spans="1:6" x14ac:dyDescent="0.3">
      <c r="A377" s="4" t="s">
        <v>19</v>
      </c>
      <c r="B377" s="44">
        <v>2025</v>
      </c>
      <c r="C377" s="35" t="s">
        <v>444</v>
      </c>
      <c r="D377" s="45">
        <v>109492.31</v>
      </c>
      <c r="E377" s="43">
        <v>0</v>
      </c>
      <c r="F377" s="35" t="s">
        <v>290</v>
      </c>
    </row>
    <row r="378" spans="1:6" x14ac:dyDescent="0.3">
      <c r="A378" s="4" t="s">
        <v>350</v>
      </c>
      <c r="B378" s="46">
        <v>2026</v>
      </c>
      <c r="C378" s="47" t="s">
        <v>445</v>
      </c>
      <c r="D378" s="8">
        <v>200000</v>
      </c>
      <c r="E378" s="48"/>
      <c r="F378" s="47" t="s">
        <v>42</v>
      </c>
    </row>
    <row r="379" spans="1:6" x14ac:dyDescent="0.3">
      <c r="A379" s="4" t="s">
        <v>350</v>
      </c>
      <c r="B379" s="46">
        <v>2026</v>
      </c>
      <c r="C379" s="49" t="s">
        <v>446</v>
      </c>
      <c r="D379" s="8">
        <v>90000</v>
      </c>
      <c r="E379" s="48"/>
      <c r="F379" s="47" t="s">
        <v>290</v>
      </c>
    </row>
    <row r="380" spans="1:6" x14ac:dyDescent="0.3">
      <c r="A380" s="4" t="s">
        <v>350</v>
      </c>
      <c r="B380" s="50">
        <v>2026</v>
      </c>
      <c r="C380" s="6" t="s">
        <v>447</v>
      </c>
      <c r="D380" s="36">
        <v>11000</v>
      </c>
      <c r="E380" s="51"/>
      <c r="F380" s="35" t="s">
        <v>290</v>
      </c>
    </row>
    <row r="381" spans="1:6" x14ac:dyDescent="0.3">
      <c r="A381" s="4" t="s">
        <v>350</v>
      </c>
      <c r="B381" s="50">
        <v>2026</v>
      </c>
      <c r="C381" s="6" t="s">
        <v>448</v>
      </c>
      <c r="D381" s="36">
        <v>15000</v>
      </c>
      <c r="E381" s="51"/>
      <c r="F381" s="35" t="s">
        <v>290</v>
      </c>
    </row>
    <row r="382" spans="1:6" x14ac:dyDescent="0.3">
      <c r="A382" s="4" t="s">
        <v>350</v>
      </c>
      <c r="B382" s="46">
        <v>2026</v>
      </c>
      <c r="C382" s="49" t="s">
        <v>449</v>
      </c>
      <c r="D382" s="8">
        <v>50500</v>
      </c>
      <c r="E382" s="48"/>
      <c r="F382" s="47" t="s">
        <v>42</v>
      </c>
    </row>
    <row r="383" spans="1:6" x14ac:dyDescent="0.3">
      <c r="A383" s="4" t="s">
        <v>350</v>
      </c>
      <c r="B383" s="50">
        <v>2026</v>
      </c>
      <c r="C383" s="6" t="s">
        <v>450</v>
      </c>
      <c r="D383" s="36">
        <v>63837.56</v>
      </c>
      <c r="E383" s="51"/>
      <c r="F383" s="35" t="s">
        <v>451</v>
      </c>
    </row>
    <row r="384" spans="1:6" x14ac:dyDescent="0.3">
      <c r="A384" s="4" t="s">
        <v>350</v>
      </c>
      <c r="B384" s="50">
        <v>2026</v>
      </c>
      <c r="C384" s="6" t="s">
        <v>452</v>
      </c>
      <c r="D384" s="36">
        <v>20000</v>
      </c>
      <c r="E384" s="51"/>
      <c r="F384" s="35" t="s">
        <v>453</v>
      </c>
    </row>
    <row r="385" spans="1:6" x14ac:dyDescent="0.3">
      <c r="A385" s="4" t="s">
        <v>350</v>
      </c>
      <c r="B385" s="46">
        <v>2026</v>
      </c>
      <c r="C385" s="49" t="s">
        <v>454</v>
      </c>
      <c r="D385" s="8">
        <v>62000</v>
      </c>
      <c r="E385" s="48"/>
      <c r="F385" s="47" t="s">
        <v>290</v>
      </c>
    </row>
    <row r="386" spans="1:6" x14ac:dyDescent="0.3">
      <c r="A386" s="4" t="s">
        <v>350</v>
      </c>
      <c r="B386" s="46">
        <v>2026</v>
      </c>
      <c r="C386" s="49" t="s">
        <v>455</v>
      </c>
      <c r="D386" s="8">
        <v>70000</v>
      </c>
      <c r="E386" s="48"/>
      <c r="F386" s="47" t="s">
        <v>290</v>
      </c>
    </row>
    <row r="387" spans="1:6" x14ac:dyDescent="0.3">
      <c r="A387" s="4" t="s">
        <v>350</v>
      </c>
      <c r="B387" s="50">
        <v>2026</v>
      </c>
      <c r="C387" s="6" t="s">
        <v>456</v>
      </c>
      <c r="D387" s="36">
        <v>188000</v>
      </c>
      <c r="E387" s="51"/>
      <c r="F387" s="35" t="s">
        <v>42</v>
      </c>
    </row>
    <row r="388" spans="1:6" x14ac:dyDescent="0.3">
      <c r="A388" s="4" t="s">
        <v>350</v>
      </c>
      <c r="B388" s="50">
        <v>2026</v>
      </c>
      <c r="C388" s="6" t="s">
        <v>457</v>
      </c>
      <c r="D388" s="36">
        <v>18000</v>
      </c>
      <c r="E388" s="51"/>
      <c r="F388" s="35" t="s">
        <v>290</v>
      </c>
    </row>
    <row r="389" spans="1:6" x14ac:dyDescent="0.3">
      <c r="A389" s="4" t="s">
        <v>350</v>
      </c>
      <c r="B389" s="46">
        <v>2026</v>
      </c>
      <c r="C389" s="49" t="s">
        <v>458</v>
      </c>
      <c r="D389" s="8">
        <v>95500</v>
      </c>
      <c r="E389" s="48"/>
      <c r="F389" s="47" t="s">
        <v>42</v>
      </c>
    </row>
    <row r="390" spans="1:6" x14ac:dyDescent="0.3">
      <c r="A390" s="4" t="s">
        <v>27</v>
      </c>
      <c r="B390" s="50">
        <v>2026</v>
      </c>
      <c r="C390" s="6" t="s">
        <v>459</v>
      </c>
      <c r="D390" s="51">
        <v>482361.81</v>
      </c>
      <c r="E390" s="51"/>
      <c r="F390" s="35" t="s">
        <v>42</v>
      </c>
    </row>
    <row r="391" spans="1:6" x14ac:dyDescent="0.3">
      <c r="A391" s="4" t="s">
        <v>27</v>
      </c>
      <c r="B391" s="46">
        <v>2026</v>
      </c>
      <c r="C391" s="49" t="s">
        <v>460</v>
      </c>
      <c r="D391" s="48">
        <v>869120.39</v>
      </c>
      <c r="E391" s="48"/>
      <c r="F391" s="47" t="s">
        <v>290</v>
      </c>
    </row>
    <row r="392" spans="1:6" x14ac:dyDescent="0.3">
      <c r="A392" s="2" t="s">
        <v>37</v>
      </c>
      <c r="B392" s="50">
        <v>2026</v>
      </c>
      <c r="C392" s="6" t="s">
        <v>461</v>
      </c>
      <c r="D392" s="51">
        <v>25262</v>
      </c>
      <c r="E392" s="51"/>
      <c r="F392" s="35" t="s">
        <v>290</v>
      </c>
    </row>
    <row r="393" spans="1:6" x14ac:dyDescent="0.3">
      <c r="A393" s="2" t="s">
        <v>311</v>
      </c>
      <c r="B393" s="50">
        <v>2026</v>
      </c>
      <c r="C393" s="6" t="s">
        <v>462</v>
      </c>
      <c r="D393" s="51">
        <v>96615.32</v>
      </c>
      <c r="E393" s="51"/>
      <c r="F393" s="35" t="s">
        <v>290</v>
      </c>
    </row>
    <row r="394" spans="1:6" x14ac:dyDescent="0.3">
      <c r="A394" s="4" t="s">
        <v>19</v>
      </c>
      <c r="B394" s="50">
        <v>2026</v>
      </c>
      <c r="C394" s="6" t="s">
        <v>463</v>
      </c>
      <c r="D394" s="51">
        <v>90000</v>
      </c>
      <c r="E394" s="51"/>
      <c r="F394" s="35" t="s">
        <v>42</v>
      </c>
    </row>
    <row r="395" spans="1:6" x14ac:dyDescent="0.3">
      <c r="A395" s="4" t="s">
        <v>19</v>
      </c>
      <c r="B395" s="46">
        <v>2026</v>
      </c>
      <c r="C395" s="49" t="s">
        <v>464</v>
      </c>
      <c r="D395" s="48">
        <v>40000</v>
      </c>
      <c r="E395" s="48"/>
      <c r="F395" s="47" t="s">
        <v>290</v>
      </c>
    </row>
    <row r="396" spans="1:6" x14ac:dyDescent="0.3">
      <c r="A396" s="4" t="s">
        <v>19</v>
      </c>
      <c r="B396" s="50">
        <v>2026</v>
      </c>
      <c r="C396" s="6" t="s">
        <v>465</v>
      </c>
      <c r="D396" s="51">
        <v>300000</v>
      </c>
      <c r="E396" s="51"/>
      <c r="F396" s="35" t="s">
        <v>42</v>
      </c>
    </row>
    <row r="397" spans="1:6" x14ac:dyDescent="0.3">
      <c r="A397" s="4" t="s">
        <v>19</v>
      </c>
      <c r="B397" s="50">
        <v>2026</v>
      </c>
      <c r="C397" s="6" t="s">
        <v>466</v>
      </c>
      <c r="D397" s="51">
        <v>30000</v>
      </c>
      <c r="E397" s="51"/>
      <c r="F397" s="35" t="s">
        <v>290</v>
      </c>
    </row>
    <row r="398" spans="1:6" ht="28.8" x14ac:dyDescent="0.3">
      <c r="A398" s="4" t="s">
        <v>19</v>
      </c>
      <c r="B398" s="50">
        <v>2026</v>
      </c>
      <c r="C398" s="6" t="s">
        <v>467</v>
      </c>
      <c r="D398" s="51">
        <v>30000</v>
      </c>
      <c r="E398" s="51"/>
      <c r="F398" s="35" t="s">
        <v>42</v>
      </c>
    </row>
    <row r="399" spans="1:6" ht="28.8" x14ac:dyDescent="0.3">
      <c r="A399" s="4" t="s">
        <v>19</v>
      </c>
      <c r="B399" s="50">
        <v>2026</v>
      </c>
      <c r="C399" s="6" t="s">
        <v>468</v>
      </c>
      <c r="D399" s="51">
        <v>30000</v>
      </c>
      <c r="E399" s="51"/>
      <c r="F399" s="35" t="s">
        <v>42</v>
      </c>
    </row>
    <row r="400" spans="1:6" ht="28.8" x14ac:dyDescent="0.3">
      <c r="A400" s="4" t="s">
        <v>19</v>
      </c>
      <c r="B400" s="46">
        <v>2026</v>
      </c>
      <c r="C400" s="49" t="s">
        <v>469</v>
      </c>
      <c r="D400" s="48">
        <v>90000</v>
      </c>
      <c r="E400" s="48"/>
      <c r="F400" s="47" t="s">
        <v>42</v>
      </c>
    </row>
    <row r="401" spans="1:6" x14ac:dyDescent="0.3">
      <c r="A401" s="4" t="s">
        <v>19</v>
      </c>
      <c r="B401" s="50">
        <v>2026</v>
      </c>
      <c r="C401" s="6" t="s">
        <v>470</v>
      </c>
      <c r="D401" s="51">
        <v>70000</v>
      </c>
      <c r="E401" s="51"/>
      <c r="F401" s="35" t="s">
        <v>42</v>
      </c>
    </row>
    <row r="402" spans="1:6" x14ac:dyDescent="0.3">
      <c r="A402" s="4" t="s">
        <v>19</v>
      </c>
      <c r="B402" s="46">
        <v>2026</v>
      </c>
      <c r="C402" s="49" t="s">
        <v>471</v>
      </c>
      <c r="D402" s="48">
        <v>50000</v>
      </c>
      <c r="E402" s="48"/>
      <c r="F402" s="47" t="s">
        <v>451</v>
      </c>
    </row>
    <row r="403" spans="1:6" x14ac:dyDescent="0.3">
      <c r="A403" s="4" t="s">
        <v>19</v>
      </c>
      <c r="B403" s="46">
        <v>2026</v>
      </c>
      <c r="C403" s="49" t="s">
        <v>472</v>
      </c>
      <c r="D403" s="48">
        <v>22802.92</v>
      </c>
      <c r="E403" s="48"/>
      <c r="F403" s="47" t="s">
        <v>290</v>
      </c>
    </row>
  </sheetData>
  <autoFilter ref="A1:F403" xr:uid="{00000000-0009-0000-0000-000000000000}"/>
  <mergeCells count="2">
    <mergeCell ref="E5:E9"/>
    <mergeCell ref="E46:E47"/>
  </mergeCells>
  <pageMargins left="0.7" right="0.7" top="0.75" bottom="0.75" header="0.3" footer="0.3"/>
  <pageSetup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423EB1696E04E4CB681C2850DC974AA" ma:contentTypeVersion="15" ma:contentTypeDescription="Create a new document." ma:contentTypeScope="" ma:versionID="751d0fd455ffee223328b02cc47c2656">
  <xsd:schema xmlns:xsd="http://www.w3.org/2001/XMLSchema" xmlns:xs="http://www.w3.org/2001/XMLSchema" xmlns:p="http://schemas.microsoft.com/office/2006/metadata/properties" xmlns:ns2="abb6e558-0cc0-4fbe-b0b5-dab548eeacdf" xmlns:ns3="3466bae5-2255-4667-b2b4-427a49a75148" targetNamespace="http://schemas.microsoft.com/office/2006/metadata/properties" ma:root="true" ma:fieldsID="c961293d8c6afff5cf23507945dfe67f" ns2:_="" ns3:_="">
    <xsd:import namespace="abb6e558-0cc0-4fbe-b0b5-dab548eeacdf"/>
    <xsd:import namespace="3466bae5-2255-4667-b2b4-427a49a751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b6e558-0cc0-4fbe-b0b5-dab548eeac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9bc43cd4-23ed-4fb6-b16a-0777e254c02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66bae5-2255-4667-b2b4-427a49a7514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dc11d27b-0162-4e14-a2dc-2224fe71a568}" ma:internalName="TaxCatchAll" ma:showField="CatchAllData" ma:web="3466bae5-2255-4667-b2b4-427a49a751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bb6e558-0cc0-4fbe-b0b5-dab548eeacdf">
      <Terms xmlns="http://schemas.microsoft.com/office/infopath/2007/PartnerControls"/>
    </lcf76f155ced4ddcb4097134ff3c332f>
    <TaxCatchAll xmlns="3466bae5-2255-4667-b2b4-427a49a75148" xsi:nil="true"/>
  </documentManagement>
</p:properties>
</file>

<file path=customXml/itemProps1.xml><?xml version="1.0" encoding="utf-8"?>
<ds:datastoreItem xmlns:ds="http://schemas.openxmlformats.org/officeDocument/2006/customXml" ds:itemID="{1CA927DA-AF81-4D29-8D68-A0A542D2B150}"/>
</file>

<file path=customXml/itemProps2.xml><?xml version="1.0" encoding="utf-8"?>
<ds:datastoreItem xmlns:ds="http://schemas.openxmlformats.org/officeDocument/2006/customXml" ds:itemID="{5FB96668-FB77-45BA-A1BD-36E856F2B57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01594EA-E76A-4F42-94BD-16CF2B9D190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6</vt:i4>
      </vt:variant>
    </vt:vector>
  </HeadingPairs>
  <TitlesOfParts>
    <vt:vector size="7" baseType="lpstr">
      <vt:lpstr>2018 - 2024</vt:lpstr>
      <vt:lpstr>'2018 - 2024'!_Hlk71110628</vt:lpstr>
      <vt:lpstr>'2018 - 2024'!_Hlk71793461</vt:lpstr>
      <vt:lpstr>'2018 - 2024'!_Hlk71793654</vt:lpstr>
      <vt:lpstr>'2018 - 2024'!_Hlk71794645</vt:lpstr>
      <vt:lpstr>'2018 - 2024'!_Hlk71795000</vt:lpstr>
      <vt:lpstr>'2018 - 2024'!_Hlk71795363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Majlinda Jupolli</dc:creator>
  <cp:lastModifiedBy>Doruntina Golaj</cp:lastModifiedBy>
  <cp:revision/>
  <dcterms:created xsi:type="dcterms:W3CDTF">2024-10-22T10:57:03Z</dcterms:created>
  <dcterms:modified xsi:type="dcterms:W3CDTF">2026-07-14T13:51:14Z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0x0101003423EB1696E04E4CB681C2850DC974AA</vt:lpwstr>
  </property>
</Properties>
</file>